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新增项目" sheetId="2" r:id="rId1"/>
    <sheet name="修订" sheetId="3" r:id="rId2"/>
    <sheet name="废止" sheetId="4" r:id="rId3"/>
  </sheets>
  <definedNames>
    <definedName name="_xlnm._FilterDatabase" localSheetId="0" hidden="1">新增项目!$A$3:$L$95</definedName>
    <definedName name="_xlnm.Print_Titles" localSheetId="0">新增项目!$3:$3</definedName>
    <definedName name="_xlnm._FilterDatabase" localSheetId="1" hidden="1">修订!$A:$A</definedName>
  </definedNames>
  <calcPr calcId="144525"/>
</workbook>
</file>

<file path=xl/sharedStrings.xml><?xml version="1.0" encoding="utf-8"?>
<sst xmlns="http://schemas.openxmlformats.org/spreadsheetml/2006/main" count="942" uniqueCount="703">
  <si>
    <t>附件：1</t>
  </si>
  <si>
    <t>新增部分医疗服务价格项目（征求意见）</t>
  </si>
  <si>
    <t>序号</t>
  </si>
  <si>
    <t>编码</t>
  </si>
  <si>
    <t>项目名称</t>
  </si>
  <si>
    <t>项目内涵</t>
  </si>
  <si>
    <t>除外内容</t>
  </si>
  <si>
    <t>计价
单位</t>
  </si>
  <si>
    <t xml:space="preserve">省属  价格(元)
</t>
  </si>
  <si>
    <t>市属综合(元)</t>
  </si>
  <si>
    <t>市属专科(元)</t>
  </si>
  <si>
    <t>区属(元)</t>
  </si>
  <si>
    <t>县属(元)</t>
  </si>
  <si>
    <t>说明</t>
  </si>
  <si>
    <t>120300002（Z）</t>
  </si>
  <si>
    <t>高流量无创呼吸湿化治疗</t>
  </si>
  <si>
    <t>包含中心给氧，加温加湿给氧，精确氧浓度治疗，可调节压力给氧。</t>
  </si>
  <si>
    <t xml:space="preserve">鼻氧管、加温呼吸管路、一次性使用呼吸回路套装（自动增温加湿） </t>
  </si>
  <si>
    <t>小时</t>
  </si>
  <si>
    <t>120400015（z）</t>
  </si>
  <si>
    <t>骨髓腔输液通路置管术</t>
  </si>
  <si>
    <t>部位选择且置入穿刺针，连接输液管，快速建立骨髓腔内输注通路。</t>
  </si>
  <si>
    <t>一次性使用穿刺针套件</t>
  </si>
  <si>
    <t>次</t>
  </si>
  <si>
    <t>210300007（z）</t>
  </si>
  <si>
    <t>X线计算机体层（CT）光谱成像</t>
  </si>
  <si>
    <t>去除身体金属物品，摆位，对检查部位进行扫描、光谱成像，图像处理，冲洗照片（胶片），阅片，诊断分析，完成诊断报告。</t>
  </si>
  <si>
    <t>每个部位</t>
  </si>
  <si>
    <t>计价部位与胶片、三维重建加收参照2103项目说明。其他内容不得参照2103项目说明。</t>
  </si>
  <si>
    <t>240100006（Z)</t>
  </si>
  <si>
    <t>调强放疗计划设计</t>
  </si>
  <si>
    <t>使用专用计算机治疗计划系统，进行三维影像接收，靶区及危及器官勾画，逆向调强治疗计划设计，计划确认及传输。不含图像采集，传输，计划验证及填写治疗单。</t>
  </si>
  <si>
    <t>240100007（Z)</t>
  </si>
  <si>
    <t>图像引导的三维立体定向放疗计划设计</t>
  </si>
  <si>
    <t>使用专用计算机治疗计划系统，进行三维或四维影像接收、多重影像融合(CT、MRI、MRS、PET-CT)，靶区及危及器官逐层勾画或图像引导方式确定(呼吸追踪、颅骨追踪、椎体追踪、金标追踪、病灶追踪)，图像引导坐标建立，逆向治疗计划设计、确认及传输和打印。</t>
  </si>
  <si>
    <t>疗程</t>
  </si>
  <si>
    <t>240100008（Z)</t>
  </si>
  <si>
    <t>放疗实时显像监控</t>
  </si>
  <si>
    <t>适用于图像引导放疗、CT在线校位、自适应放疗等。摆位，采用锥形束CT等设备获取影像、调整摆位、影像保存。</t>
  </si>
  <si>
    <t>240200005（z）</t>
  </si>
  <si>
    <t>CT简易模拟定位</t>
  </si>
  <si>
    <t>摆位，CT扫描，影像资料保存及传输。</t>
  </si>
  <si>
    <t>240300020（z）</t>
  </si>
  <si>
    <t>头部X线立体定向放疗</t>
  </si>
  <si>
    <t>摆位，体位固定，调入放疗计划，机器操作及照射。</t>
  </si>
  <si>
    <t>一个疗程最高不超过40000</t>
  </si>
  <si>
    <t>240300021（z）</t>
  </si>
  <si>
    <t>体部X线立体定向放疗</t>
  </si>
  <si>
    <t>240500007（z）</t>
  </si>
  <si>
    <t>螺旋断层放疗计划设计与制作</t>
  </si>
  <si>
    <t>三维影像接收，靶区及危及器官勾画，逆向三维超精细螺旋断层计划设计，计划确认及传输。</t>
  </si>
  <si>
    <t>250103008（z）</t>
  </si>
  <si>
    <t>粪便乳铁蛋白定量检测</t>
  </si>
  <si>
    <t>检测粪便中乳铁蛋白含量，辅助鉴别诊断炎症性肠病与肠易激综合征。</t>
  </si>
  <si>
    <t>荧光免疫层析法</t>
  </si>
  <si>
    <t>250203089（z）</t>
  </si>
  <si>
    <t>P2Y12受体相关凝集功能检测</t>
  </si>
  <si>
    <t>样本类型:血液。样本采集,上样,测定,审核结果,录入实验 室信息系统或人工登记,发送报告;按规定处理废弃物;接受临 床相关咨询。</t>
  </si>
  <si>
    <t>250203090（z）</t>
  </si>
  <si>
    <t>环氧酶-1血小板凝集试验</t>
  </si>
  <si>
    <t>项</t>
  </si>
  <si>
    <t>250203091（z）</t>
  </si>
  <si>
    <t>纤维蛋白单体测定（FM）</t>
  </si>
  <si>
    <t>样本类型：血液。样本采集、签收、处理、定标和质控，检测样本，审核结果，录入实验室信息系统或人工登记，发送报告；按规定处理废弃物；接收临床相关咨询。</t>
  </si>
  <si>
    <t>免疫比浊法</t>
  </si>
  <si>
    <t>250203092（z）</t>
  </si>
  <si>
    <t>人纤维蛋白原降解产物（DR-70）检测</t>
  </si>
  <si>
    <t>样本类型：血液。样本采集、签收、处理，检测样本，审核结果，录入实验室信息系统或人工登记，发送报告；按规定处理废弃物；接受临床相关咨询。</t>
  </si>
  <si>
    <t>酶联免疫吸附法</t>
  </si>
  <si>
    <t>250301025（z）</t>
  </si>
  <si>
    <t>胶质纤维酸性蛋白测定</t>
  </si>
  <si>
    <t>样本类型：血液。样本采集、签收、处理，定标和质控，检测样本，审核结果，录入实验室信息系统或人工登记，发送报告；按规定处理废弃物；接受临床相关咨询。</t>
  </si>
  <si>
    <t>磁微粒化学发光法</t>
  </si>
  <si>
    <t>250301026（z）</t>
  </si>
  <si>
    <t>脑特异性蛋白产物9.5测定</t>
  </si>
  <si>
    <t>250303020（Z)</t>
  </si>
  <si>
    <t>脂蛋白残粒胆固醇检测</t>
  </si>
  <si>
    <t>样本类型：样本一般采用早晨空腹血清或随机血样。结果分析，发送报告，按规定处理废弃物；接受临床相关咨询。</t>
  </si>
  <si>
    <t>胆固醇氧化酶  -过氧化物酶法</t>
  </si>
  <si>
    <t>250305034（z）</t>
  </si>
  <si>
    <t>胆酸亚型测定</t>
  </si>
  <si>
    <t>含甘氨熊脱氧胆酸（GUDCA）、甘氨鹅脱氧胆酸（GCDCA）、甘氨脱氧胆酸（GDCA）、牛磺熊脱氧胆酸（TUDCA）、牛磺鹅脱氧胆酸（TCDCA）、牛磺脱氧胆酸（TDCA）、熊脱氧胆酸（UDCA）、鹅脱氧胆酸（CDCA）、脱氧胆酸（DCA）、甘氨胆酸（GCA）、牛磺胆酸（TCA）、胆酸（CA）、甘氨石胆酸（GLCA）、牛黄石胆酸（TLCA）、石胆酸（LCA）</t>
  </si>
  <si>
    <t>串联质谱法</t>
  </si>
  <si>
    <t>250309014（z）</t>
  </si>
  <si>
    <t>红细胞叶酸检测</t>
  </si>
  <si>
    <t>化学发光法</t>
  </si>
  <si>
    <t>250401041（z）</t>
  </si>
  <si>
    <t>淋巴细胞亚群绝对计数</t>
  </si>
  <si>
    <t>包括CD3+、CD4+、CD8+等。样本类型：血液。样本采集、签收、处理，单克隆荧光抗体标定抗凝血，孵育，固定，计数，质控，检测样本，审核结果，录入实验室信息系统或人工登记，发送报告；按规定处理废弃物；接受临床相关咨询。</t>
  </si>
  <si>
    <t>每个抗原</t>
  </si>
  <si>
    <t>250402065（z）</t>
  </si>
  <si>
    <t>可溶性fms样酪氨酸激酶-1检测</t>
  </si>
  <si>
    <t>定量检测孕妇血清样本中的可溶性 fms 样酪氨酸激酶-1。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t>
  </si>
  <si>
    <t>250403106（z）</t>
  </si>
  <si>
    <t>抗磷脂酰丝氨酸/凝血酶原复合物（PS/PT）抗体检测</t>
  </si>
  <si>
    <t>体外定性检测人血清或血浆中抗磷脂酰丝氨酸/凝血酶原复合物（PS/PT）抗体；包括IgG, IgM抗体。</t>
  </si>
  <si>
    <t>酶联免疫法</t>
  </si>
  <si>
    <t>250403107（z）</t>
  </si>
  <si>
    <t>乙型肝炎病毒核酸RNA检测</t>
  </si>
  <si>
    <t>样本类型：血清标本。含样本预处理、RNA捕获探针法检测、内标定量、结果自动判读及系统录入；不含样本采集费用。</t>
  </si>
  <si>
    <t>RNA捕获探针法</t>
  </si>
  <si>
    <t>250403108（z）</t>
  </si>
  <si>
    <t>微小核糖核酸（microRNA-25）检测</t>
  </si>
  <si>
    <t>检测人血清中具有胰腺癌特异性的microRNA-25，具有采样方便，易于检测，对胰腺癌诊断具有很高的灵敏度和特异度，可有效实现胰腺癌的早期诊断。</t>
  </si>
  <si>
    <t>荧光PCR法</t>
  </si>
  <si>
    <t>250403109（z）</t>
  </si>
  <si>
    <t>隐球菌荚膜多糖检测</t>
  </si>
  <si>
    <t>样本类型：脑脊液、血液。样本采集，样本签收，样本预处理（适用时），人工判读结果。审核结果，录入实验室信息系统或人工登记，发送报告；实验室消毒，按规定处理废弃物；接受临床相关咨询。</t>
  </si>
  <si>
    <t>胶体金法</t>
  </si>
  <si>
    <t>250403110（z）</t>
  </si>
  <si>
    <t>曲霉IgG抗体检测</t>
  </si>
  <si>
    <t xml:space="preserve">样本类型：各种体液、血液。样本采集，样本签收，样本预处理（适用时），人工判读结果。审核结果，录入实验室信息系统或人工登记，发送报告；实验室消毒，按规定处理废弃物；接受临床相关咨询。  </t>
  </si>
  <si>
    <t>250502014（z）</t>
  </si>
  <si>
    <t>结核菌(TB)分泌蛋白检测</t>
  </si>
  <si>
    <t>270500004（z）</t>
  </si>
  <si>
    <t>快速免疫组织化学染色与诊断（一步法）</t>
  </si>
  <si>
    <t>依托纳米超敏感辣根过氧化物酶多聚体连结鼠和兔的第一抗体，对标本进行染色并快速获得结果，全程不需要二抗。可应用于术中冰冻切片10-15分钟完成免疫组化染色，也可运用于石蜡切片上60-80分钟完成免疫组化染色，细胞涂片上10-15分钟完成免疫组化染色。</t>
  </si>
  <si>
    <t>270700010（z）</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</si>
  <si>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</si>
  <si>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</si>
  <si>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270700011（z）</t>
  </si>
  <si>
    <t>肿瘤核糖核酸(RNA)高通量测序法</t>
  </si>
  <si>
    <t>PCR反应产物琼脂糖或聚丙烯酰胺凝胶电泳、产物纯化、测序反应、于测序仪分析、观察结果、诊断。甲醛固定组织、石蜡包埋组织、新鲜或冷冻组织、血液或体液的处理，RNA提取，PCR反应及最后的测序反应纯化，上述技术过程中所产生的废液、废物的处理。</t>
  </si>
  <si>
    <t>每个基因</t>
  </si>
  <si>
    <t>270700012（z）</t>
  </si>
  <si>
    <t>肿瘤脱氧核糖核酸(DNA)高通量测序法</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</si>
  <si>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</si>
  <si>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310208005（z）</t>
  </si>
  <si>
    <t>糖基化终产物检测</t>
  </si>
  <si>
    <t>通过光源照射晶状体受检部位，分析光波，测定晶状体糖基化终产物积聚水平。</t>
  </si>
  <si>
    <t>310401053（z）</t>
  </si>
  <si>
    <t>耳内镜下鼓室注射治疗</t>
  </si>
  <si>
    <t>耳内镜下鼓室注射糖皮质激素/庆大霉素局部治疗部分突发性聋或梅尼埃病患者，既减轻了糖皮质激素全身的副反应，又有效控制眩晕、耳鸣的症状，提高听力。操作步骤：外耳道及鼓膜局麻，消毒后，以硬质耳内镜显露鼓膜，手持穿刺针从鼓膜后下或前下刺入鼓膜，进入鼓室，固定后注入药液。保持患耳朝上15分钟，避免吞咽动作。</t>
  </si>
  <si>
    <t>药物</t>
  </si>
  <si>
    <t>单侧</t>
  </si>
  <si>
    <t>310902013（z）</t>
  </si>
  <si>
    <t>呼气测定</t>
  </si>
  <si>
    <t>样本类型：呼吸气体。制备空腹呼气样本，制备服用底物后呼出气体样本，使用分析仪测定分析，使用对照标准判断结果阴阳性，报告临床。</t>
  </si>
  <si>
    <t>空腹检测减半计收</t>
  </si>
  <si>
    <t>310903017（z）</t>
  </si>
  <si>
    <t>经DSA肠道导管植入术</t>
  </si>
  <si>
    <t>鼻腔、口咽麻醉，润滑，在影像设备导引下，经导丝导引置入肠梗阻导管。不含监护、影像学引导。</t>
  </si>
  <si>
    <t>311000044（z）</t>
  </si>
  <si>
    <t>腹膜透析导管出口感染清除术</t>
  </si>
  <si>
    <t>在手术室无菌条件下局部麻醉，切开感染的导管出口，清理感染部位，清除游离的外涤纶套等各种脱落物，避免损伤导管，清理切口后缝合，覆盖敷料。</t>
  </si>
  <si>
    <t>透析管、钛接头、外接短管</t>
  </si>
  <si>
    <t>311201078（z）</t>
  </si>
  <si>
    <t>宫颈病变消融术</t>
  </si>
  <si>
    <t>膀胱截石位，常规消毒，窥器暴露宫颈，再次消毒阴道及宫颈，用高频电设备消融病灶部位，查创面无渗血及出血。</t>
  </si>
  <si>
    <t>311201079（z）</t>
  </si>
  <si>
    <t>宫颈托治疗</t>
  </si>
  <si>
    <t>膀胱截石位，臀部铺消毒巾，外阴消毒，放置窥器，暴露宫颈，禁用药液，只用医用干棉球擦净宫颈表面，取宫颈炎治疗托1个，向患者展示托，钳夹住后面的小凸头与前面立柱平直送入阴道，将立柱插入宫颈管口内，贴紧宫颈表面。钳子顶住宫颈炎治疗托，先撤窥器1/3再松开钳子撤出，食指伸入阴道，推摸宫颈炎治疗托，确认是否扣紧。放置3-4天后取出或更换，并告知治疗后注意事项。</t>
  </si>
  <si>
    <t>宫颈炎治疗托</t>
  </si>
  <si>
    <t>311201080（z）</t>
  </si>
  <si>
    <t>乳导管助通术</t>
  </si>
  <si>
    <t xml:space="preserve">含乳房按摩、乳导管冲洗、局部理疗 </t>
  </si>
  <si>
    <t>哺乳期乳腺炎、非哺乳期乳腺炎的辅助治疗</t>
  </si>
  <si>
    <t>311201081（z）</t>
  </si>
  <si>
    <t>阴道口筋膜疗法</t>
  </si>
  <si>
    <t>患者取膀胱截石位，常规消毒外阴，将一手食指置于阴道内盆底浅层肌群处，拇指置于相对应的外阴处，同时对浅层肌肉及其周围筋膜进行点、按、揉、拨等放松，改善盆底血液循环，以食指逐个点按各筋膜及肌肉，并嘱患者同时配合行凯格尔运动，对筋膜及肌肉进行抗阻训练，通过刺激盆腔肌肉神经，从而使盆腔肌肉群张力恢复，盆底浅筋膜恢复弹性，从而使阴道口的肌肉和粘膜恢复功能，阴道口能顺利变窄、闭合，改善大小阴唇过分外张情况。以双手拇指置于患者臀大肌肌腹，嘱患者按医生指示配合呼吸及抗阻运动，充分闭合大小阴唇，防止过分外张。</t>
  </si>
  <si>
    <t>311201082（z）</t>
  </si>
  <si>
    <t>盆底肌功能修复治疗</t>
  </si>
  <si>
    <t xml:space="preserve">患者取膀胱截石位，常规消毒外阴，阴道，以一手食指探入阴道内，于盆底深层肌群进行逆时针触摸检查，寻找盆底肌群扳机点，寻到扳机点后，以点、按、揉、拨等方式对扳机点及其周围筋膜及肌肉进行放松，使得扳机点处疼痛得到缓解，使高张的肌肉得到舒张放松，松弛的肌肉得到收缩锻炼，改善盆底血液循环，以食指逐个点按各筋膜及肌肉，并嘱患者同时配合行凯格尔运动，对筋膜及肌肉进行抗阻训练，通过刺激盆腔肌肉神经，从而增强盆底肌肉强度，增加肌红蛋白数量，增加耐疲劳纤维，促进盆底血液循环，恢复盆底肌肉力量，使盆底肌肉变得饱满丰盈，使松弛的阴道变得紧致饱满。  </t>
  </si>
  <si>
    <t>320200018（z）</t>
  </si>
  <si>
    <t>经皮肺动脉内血栓抽吸术</t>
  </si>
  <si>
    <t>消毒铺巾，麻醉，穿刺置管，造影摄片，血栓抽吸或机械碎栓，复查造影，拔管，穿刺点压迫包扎。人工报告。不含监护。</t>
  </si>
  <si>
    <t>320200019（z）</t>
  </si>
  <si>
    <t>经皮穿刺肺动脉内溶栓术</t>
  </si>
  <si>
    <t>消毒铺巾，麻醉，穿刺置管，造影摄片，局部溶栓，复查造影，拔管，穿刺点压迫包扎。人工报告。不含监护。</t>
  </si>
  <si>
    <t>320200020（z）</t>
  </si>
  <si>
    <t>经皮肺动脉内血栓碎栓术</t>
  </si>
  <si>
    <t>消毒铺巾，麻醉，穿刺置管，造影摄片，机械碎栓，复查造影，拔管，穿刺点压迫包扎。人工报告。不含监护。</t>
  </si>
  <si>
    <t>330201062（z）</t>
  </si>
  <si>
    <t>显微镜下海绵窦肿物切除术</t>
  </si>
  <si>
    <t>指胶质瘤、脑膜瘤、血管性肿瘤、转移瘤及其它肿瘤。上头架，消毒铺巾，切皮，双极止血，气钻或电钻颅骨钻孔，铣刀取下骨瓣，头架附加，切开硬脑膜，显微镜切除肿物。必要时行超声吸引，该处有重要神经及大血管，手术时极易出血，肿瘤切除困难，需耐心分离，止血需严密牢靠，手术风险较大，技术要求高，肿瘤切除后还需再止血，缝合硬脑膜，骨瓣复位，缝合，包扎。不含神经导航、神经电生理监测、术中超声监测、超声吸引。</t>
  </si>
  <si>
    <t>330405023（z）</t>
  </si>
  <si>
    <t>超声睫状体成形术</t>
  </si>
  <si>
    <t xml:space="preserve">指使用超声对睫状体选择性热消融部分靶组织，减少房水产生，降低眼内压，治疗青光眼。含术前治疗计划（治疗位置，治疗范围，治疗剂量等）。消毒，麻醉，固定患者眼位，注入耦合剂，启动执行治疗计划。   </t>
  </si>
  <si>
    <t xml:space="preserve"> 一次性使用治疗头</t>
  </si>
  <si>
    <t>330407018（z）</t>
  </si>
  <si>
    <t>人工玻璃体球囊眼内植入术</t>
  </si>
  <si>
    <t>麻醉，消毒铺巾，开睑，行巩膜穿刺，眼内灌注建立，经巩膜切口，将人工玻璃体球囊推注进入玻璃体腔，球囊内注入硅油，结扎固定引流阀于巩膜壁，缝合结膜切口，消毒纱布包眼。</t>
  </si>
  <si>
    <t>人工玻璃体球囊</t>
  </si>
  <si>
    <t>330601031（z）</t>
  </si>
  <si>
    <t>鼻部肿物切除术</t>
  </si>
  <si>
    <t>鼻尖、鼻背肿物切除术，切口两侧游离后拉拢缝合</t>
  </si>
  <si>
    <t>330602017（z）</t>
  </si>
  <si>
    <t>经鼻内镜鼻部支架植入术</t>
  </si>
  <si>
    <t>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t>
  </si>
  <si>
    <t>支架</t>
  </si>
  <si>
    <t>330602018（z）</t>
  </si>
  <si>
    <t xml:space="preserve">经鼻内镜鼻窦球囊扩张术 </t>
  </si>
  <si>
    <t>麻醉、消毒铺巾，收缩鼻腔后，经鼻内镜将鼻窦引导导管放置在窦口位置，使用鼻窦导丝定位，推出鼻窦球囊导管体，加压，利用鼻窦球囊导管提前端球囊的膨胀使缩小或闭塞的上颌窦窦口、额窦窦口、蝶窦窦口恢复到原来的大小或稍大一些，通过鼻窦自然开口重建上颌窦、额窦、蝶窦的通气与引流，推出鼻窦球囊导管体。利用鼻窦冲洗导管配合相关药物冲洗鼻窦。</t>
  </si>
  <si>
    <t>鼻窦球囊导管</t>
  </si>
  <si>
    <t>330607018（Z)</t>
  </si>
  <si>
    <t>下颌骨取骨术</t>
  </si>
  <si>
    <t>麻醉,消毒铺巾,切开下颌骨处粘膜,剥离粘膜和骨膜,暴露取骨区域,用电锯切取该处骨质,止血,关闭切口。切取的骨质用于修复骨缺损区域。</t>
  </si>
  <si>
    <t>330701048（z）</t>
  </si>
  <si>
    <t>经支撑喉镜声带肿物切除术</t>
  </si>
  <si>
    <t>全麻，消毒铺巾，支撑喉镜暴露声门，在喉科专用显微镜下，切除声带病变部位，应用喉科特殊缝合器械可以缝合创面。不含气管切开。</t>
  </si>
  <si>
    <t>330701049（z）</t>
  </si>
  <si>
    <t>气管切开套管置换术</t>
  </si>
  <si>
    <t>全麻、局部浸润麻醉或表面麻醉，消毒铺巾，患者头过伸位，充分暴露气管切开瘘口及气管切开套管，解除套管固定，将套管自气道取出并迅速将准备好的带有管芯的新套管置入瘘口内，确保新套管位于气道内，拔除管芯，确认新气管切开套管在位、通畅并妥善固定，必要时行二次气管切开术。不含气管切开。</t>
  </si>
  <si>
    <t>331003025（z）</t>
  </si>
  <si>
    <t>藏毛窦切除术</t>
  </si>
  <si>
    <t>1、切除藏毛窦：水平方向棱形切除藏毛窦，创面深度达腰骶椎筋膜；2、做Z形转移皮瓣：（1）可移动Z型皮瓣1：以切口头侧端为起点，以切口上侧切缘为"底边"，与水平面呈50度角斜向左上方切开臀部皮肤、皮下组织和深筋膜；自深筋膜表面游离松解左上2/3皮瓣面积呈可部分移动状态。（2）可移动皮瓣2：以切口尾侧端为起始，以切口下缘为底边，与水平面呈50度角斜向右下方切开臀部皮肤、皮下组织和深筋膜。（3）Z形皮瓣：先将可移动皮瓣1和可移动皮瓣2底边用可吸收线结节皮肤全层（皮肤和皮下组织）、间断可吸收线结节加强缝合，然后结节缝合皮瓣另两边切口，完成“Z”形皮瓣转移成形术。</t>
  </si>
  <si>
    <t>331003026（z）</t>
  </si>
  <si>
    <t>肛瘘镜下括约肌间瘘管结扎术</t>
  </si>
  <si>
    <t>331003027（z）</t>
  </si>
  <si>
    <t>括约肌间瘘管结扎术（LIFT）</t>
  </si>
  <si>
    <t>331004036（z）</t>
  </si>
  <si>
    <t>超低位直肠癌根治术</t>
  </si>
  <si>
    <t>手术由腹部组和会阴组同时进行。腹部组常规按腹腔镜直肠癌手术进行操作，完成淋巴结清扫、系膜裁剪、降结肠和乙状结肠的解剖游离。会阴组常规消毒铺巾，扩肛后，将润滑的TEM直肠镜缓慢插入直肠。距肿瘤下缘约2cm处用针形电刀标记拟切除线，沿标记线加深切口至直肠壁全层后环形切断。将近端直肠腔立即进行荷包缝合关闭远端肠腔。然后用针形电刀切开解剖直肠后系膜，辨认并保护重要的解剖结构，沿全直肠系膜切除间隙自下而上逐步游离直肠系膜。经肛门拖出手术标本，离断近端乙状结肠，移除标本。使用圆形吻合器或手工缝合完成消化道重建。</t>
  </si>
  <si>
    <t>331004037（z）</t>
  </si>
  <si>
    <t>经肛门直肠癌切除术</t>
  </si>
  <si>
    <t>适用于cT1N0M0的早期直肠癌，肿瘤距离肛缘8cm以内、肿瘤小于3cm、侵犯肠腔周径&lt;30%、没有区域淋巴结转移的证据，可以行经肛门局部切除，切缘阴性即可。全麻下，手术体位(俯卧折刀位、侧卧位或截石位)，原则是使肿瘤位于视野下方。低压二氧化碳持续充气扩张直肠，使直肠及病灶充分暴露，对肿瘤所在的直肠壁进行全层切除，切除至直肠周围脂肪，切缘需要达到1cm以上，伤口通常应行间断缝合。切除标本固定并送病理科前由外科医生标明方向并钉紧(以便评价标本的切缘方向)。术后病理检查发现预后不良的因素，如肿瘤分化差、切缘阳性、脉管浸润或神经浸润，则推荐再次施行根治性手术。</t>
  </si>
  <si>
    <t>331004038（z）</t>
  </si>
  <si>
    <t>腹腔镜下经内外括约肌间直肠切除术（ISR）</t>
  </si>
  <si>
    <t>含腹腔镜下直肠癌根治术、脱出的结肠与肛门行结肠-肛门吻合（间断缝合）</t>
  </si>
  <si>
    <t>331004039（z）</t>
  </si>
  <si>
    <t>痔病冷冻消融术</t>
  </si>
  <si>
    <r>
      <rPr>
        <sz val="8"/>
        <rFont val="宋体"/>
        <charset val="134"/>
        <scheme val="minor"/>
      </rPr>
      <t>麻醉显效后取截石位，常规消毒，铺无菌单扩肛满意。超低温冷冻消融系统调温至零下89.7到零下95摄氏度区间。用肛门镜显露术野（II 、III 、IV 期内痔及混合痔内痔部分，直肠溃疡创面，直肠良性肿瘤）以治疗仪探头直接紧压肿物、组织、或创面，随即形成界限清楚的白色冰球，并逐渐向四周扩大，持续冷冻2-3分钟，肿物表面以15-30秒间隔冷冻，冰球范围超过肿物3-5mm，经过2分钟自然复温，冰块完全溶解，0.9%氯化钠注射液20毫升冲洗创面，重复上述操作多次，直至肿物体积较前明显缩小或消失，冷冻创面较平整。</t>
    </r>
    <r>
      <rPr>
        <strike/>
        <sz val="8"/>
        <rFont val="宋体"/>
        <charset val="134"/>
        <scheme val="minor"/>
      </rPr>
      <t xml:space="preserve">
</t>
    </r>
  </si>
  <si>
    <t>一次性冷冻微冰刀（套）</t>
  </si>
  <si>
    <t>331004040（z）</t>
  </si>
  <si>
    <t>经肛全直肠系膜切除手术（TaTME）</t>
  </si>
  <si>
    <t>331004041（z）</t>
  </si>
  <si>
    <t>经内镜内痔治疗</t>
  </si>
  <si>
    <t>含内镜检查；包括硬化，套扎，组织粘合。</t>
  </si>
  <si>
    <t>硬化剂、套扎器、注射针</t>
  </si>
  <si>
    <t>每个位点</t>
  </si>
  <si>
    <t>每增加一个位点加收80元。</t>
  </si>
  <si>
    <t>331004042（z）</t>
  </si>
  <si>
    <t>经肛瘘镜肛瘘切除术</t>
  </si>
  <si>
    <t>331303035（z）</t>
  </si>
  <si>
    <t>经腹根治性宫旁组织切除术</t>
  </si>
  <si>
    <t>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t>
  </si>
  <si>
    <t>331303036（z）</t>
  </si>
  <si>
    <t>经腹子宫颈广泛切除术</t>
  </si>
  <si>
    <t>消毒铺巾，开腹，距宫颈3-4厘米环切阴道，分离阴道黏膜并包裹宫颈，上推直肠、膀胱，依次切除缝合双侧子宫主韧带、骶韧带3厘米以上，切除宫颈2-3厘米，环扎宫颈，将阴道黏膜缝合到残留宫颈上，关腹。</t>
  </si>
  <si>
    <t>331304016（Z)</t>
  </si>
  <si>
    <t>经腹腔镜腹膜代阴道成形术</t>
  </si>
  <si>
    <t>膀胱截石位，臀部铺消毒垫巾，消毒外阴，阴道前庭造穴，切开脐部小切口1厘米以长针穿入腹壁，证实进入腹腔后，充气，建立气腹，放入腹腔镜，腹腔镜下暴露双侧后腹膜，分别取左右侧后腹膜4*12厘米，缝合成阴道模型，置入阴道洞穴，固定腹膜和外阴皮肤。</t>
  </si>
  <si>
    <t>331400020（z）</t>
  </si>
  <si>
    <t>胎儿镜下激光血管凝固术</t>
  </si>
  <si>
    <t>胎儿镜经孕妇腹部皮肤穿刺，通过子宫壁，置入羊膜腔内，判清胎盘吻合支后，对目标血管进行激光电凝。（不包含超声、穿刺、胎儿镜检查）</t>
  </si>
  <si>
    <t xml:space="preserve">  </t>
  </si>
  <si>
    <t>331400021（z）</t>
  </si>
  <si>
    <t>胎儿宫内射频消融术</t>
  </si>
  <si>
    <t>射频针快速刺入胎儿腹内段脐带根部，进行射频消融使胎儿脐带血流完全停止。</t>
  </si>
  <si>
    <t xml:space="preserve">射频针电极 </t>
  </si>
  <si>
    <t>331501073（z）</t>
  </si>
  <si>
    <t>骶骨骨折复位内固定术</t>
  </si>
  <si>
    <t>对骶骨骨折复位并临时固定，术中透视复位满意后，使用钢板和（或）螺钉对骶骨骨折进行直接固定，或使用钉棒系统对腰椎和髂骨进行间接固定，依次钻孔及测深检查复位情况。缝合。</t>
  </si>
  <si>
    <t>适用于在切开和闭合状态下实施骨折复位术</t>
  </si>
  <si>
    <t>331501074（z）</t>
  </si>
  <si>
    <t>脊柱椎弓根螺钉内固定术+椎板植骨术</t>
  </si>
  <si>
    <t>节段</t>
  </si>
  <si>
    <t>331505040（z）</t>
  </si>
  <si>
    <t>后踝骨折切开复位内固定术</t>
  </si>
  <si>
    <t>依次切开皮肤、皮下组织，切开筋膜组织。辨别腓骨长短肌后缘。钝性分离肌间隙并保护神经血管后进入，到达骨折断端，小心剥离骨膜，保护血运，充分暴露骨折断端。通过器械辅助进行复位并使用克氏针临时固定，拧入加压螺钉进行固定。若后踝骨块较大，累及或超过胫骨远端关节面三分之一，骨折块承受的剪切力较大时，应取合适长度的钢板，进行适当的塑型折弯，使其贴合骨面，依次钻孔，测深，并拧入对应长度的螺钉（此步骤常需重复6次以上）。再次透视骨折复位情况，钢板放置的位置以及螺钉长度。冲洗切口并逐层缝合。从而改善骨折患者骨折不愈合、畸形愈合，影响患肢功能的情况。</t>
  </si>
  <si>
    <t>331505041（z）</t>
  </si>
  <si>
    <t>胫骨骨折切开复位内固定术</t>
  </si>
  <si>
    <t>选择对应部位的手术切口，依次切开皮肤、皮下组织，切开筋膜组织。辨别肌间隙并分离肌肉进入，到达骨折断端，小心剥离骨膜，保护血运，充分暴露骨折断端。通过器械辅助进行复位并临时固定，必要时拧入加压螺钉进行复位及固定。术中透视复位满意后，取合适长度的钢板或髓内针，进行适当的塑型折弯，使其贴合骨面，依次钻孔，测深，并拧入对应长度的螺钉（此步骤常需重复6次以上）。再次透视骨折复位情况，钢板放置的位置以及螺钉长度。冲洗切口并逐层缝合。从而改善骨折患者骨折不愈合、畸形愈合，影响患肢功能的情况。</t>
  </si>
  <si>
    <t>331505042（z）</t>
  </si>
  <si>
    <t>股骨头骨折复位内固定术</t>
  </si>
  <si>
    <t>对股骨头骨折复位，临时固定，依次钻孔、测深、固定。必要时可能采取Ganz截骨等特殊操作以脱位股骨头彻底显露骨折处。检查复位情况。缝合。</t>
  </si>
  <si>
    <t>331505043（z）</t>
  </si>
  <si>
    <t>肩胛骨骨折复位内固定术</t>
  </si>
  <si>
    <t>对肩胛骨骨折复位并临时固定，取合适的钢板和（或）螺钉进行塑型依次钻孔、测深、固定。检查复位情况。</t>
  </si>
  <si>
    <t>331505044（z）</t>
  </si>
  <si>
    <t>距骨复位内固定术</t>
  </si>
  <si>
    <t>复位距骨并维持钻孔、测深、固定。检查复位情况。缝合。</t>
  </si>
  <si>
    <t>331515011（z）</t>
  </si>
  <si>
    <t>掌指关节固定术</t>
  </si>
  <si>
    <t>在手部神经吻合、肌腱缝合、侧副韧带修复或肌肉/韧带止点重建术中，在上述精细结构修复后，使用动力装置将克氏针以顺行法，或外固定架装置将掌指关节固定在吻合口或肌肉张力最小的姿势，如使用克氏针需将针尾剪短留于皮外，以保证神经、肌腱和肌肉在4-8周愈合过程中无移位，达到一期愈合的目的。不含石膏、支具等外固定。</t>
  </si>
  <si>
    <t>指</t>
  </si>
  <si>
    <t>331515012（z）</t>
  </si>
  <si>
    <t>指间关节固定术</t>
  </si>
  <si>
    <t>在手部神经吻合、肌腱缝合、侧副韧带修复或肌肉/韧带止点重建术中，在上述精细结构修复后，使用动力装置将克氏针以顺行法，或外固定架装置将指间关节固定在吻合口或肌肉张力最小的姿势，如使用克氏针需将针尾剪短留于皮外，以保证神经、肌腱和肌肉在4-8周愈合过程中无移位，达到一期愈合的目的。该术式也用于锤状指的闭合性手术治疗中。不含石膏、支具等外固定。</t>
  </si>
  <si>
    <t>关节</t>
  </si>
  <si>
    <t>331519018（z）</t>
  </si>
  <si>
    <t>掌板紧缩术</t>
  </si>
  <si>
    <t>在纠正尺神经损伤后爪形手畸形中，在麻醉-止血带下，掌侧入路，切开A1滑车，暴露掌板，将近侧止点剥离，并从中间纵行切开，向近端移动，采用钢丝抽出或微型螺钉将掌板近端止点固定于掌骨颈，以达到拉紧掌板的作用，之后止血，缝合切口。不含外伤所致的掌板修复术。</t>
  </si>
  <si>
    <t>331519019（z）</t>
  </si>
  <si>
    <t>掌板修复术</t>
  </si>
  <si>
    <t>对于掌板断裂造成的手指指间关节难复性脱位，需要切开复位。在麻醉后，止血带下，在关节掌侧做弧形切口，切开滑车和腱鞘，牵开屈肌腱，在将嵌入关节的掌板拉出关节，撬拨复位关节后，缝合断裂的掌板结构以提高关节稳定性，并防止其再次嵌入关节，之后止血，缝合切口。</t>
  </si>
  <si>
    <t>331522018（z）</t>
  </si>
  <si>
    <t>肘关节韧带修补术</t>
  </si>
  <si>
    <t>选择对应部位的手术切口，尺侧副韧带选择肘关节尺侧切口，桡侧副韧带和环状韧带选择肘关节桡侧切口。可选择带线骨锚或韧带缝合线等将韧带断端缝合，缝合韧带后检查肘关节的稳定性，可进一步辅助上肢可调式外固定架或石膏、支具固定。从而改善患者肘关节不稳定，影响患肢功能甚至导致肘关节关节炎的情况。</t>
  </si>
  <si>
    <t>331522019（z）</t>
  </si>
  <si>
    <t>下肢肌腱吻合术</t>
  </si>
  <si>
    <t>在麻醉下，在原有创口内或做切口显露，辨清断裂下肢肌腱远、近断端，必要时延长创口以显露回缩的肌腱断端，之后屈或伸邻近关节，在无张力下采用相应直径的缝针缝线给予缝合，之后止血，缝合创口或切口。（该术式限于开放性或闭合性外伤造成的肌腱断裂）</t>
  </si>
  <si>
    <t>肌腱</t>
  </si>
  <si>
    <t>331522020（z）</t>
  </si>
  <si>
    <t>肌肉缝合术</t>
  </si>
  <si>
    <t>在麻醉下，在原有创口内或做切口显露，辨清断裂肌肉远、近断端，必要时延长创口以显露回缩的肌肉断端，屈或伸邻近关节，在无张力下采用相应直径的缝针缝线给予缝合肌肉两断端，之后止血，缝合切口。限于开放性或闭合性外伤造成的肌肉断裂。</t>
  </si>
  <si>
    <t>331522021（z）</t>
  </si>
  <si>
    <t>喙锁韧带修补术</t>
  </si>
  <si>
    <t>沿患侧锁骨走行并向喙突方向自近及远弧形切开皮肤与皮下组织，长约5厘米切口。向前向下沿三角肌前束纵行分离肌肉，显露喙突及损伤的喙锁韧带（斜方韧带、锥状韧带），拟韧带重建。用氏针于锁骨远端与喙突基底韧带起止点处分别钻孔，建立隧道。韧带线通过隧道后于锁骨上表面与喙突基底下表面分别悬挂袢钢板，骨膜剥离子于锁骨远端上方，向下向后压迫锁骨使肩锁关节复位，同时间断收紧韧带线使上、下方袢钢板牢固固定于锁骨上表面及喙突下表面。缝合破裂的肩锁韧带、肩锁关节囊及喙锁韧带残端。C型臂X线术中透视见内固定位置良好，肩锁关节复位满意，被动活动无移位。生理盐水冲洗切口，止血。逐层缝合皮下组织及皮肤。从而改善患者肩关节不稳，关节活动受限的情况。</t>
  </si>
  <si>
    <t>331522022（z）</t>
  </si>
  <si>
    <t>手部肌肉止点重建术</t>
  </si>
  <si>
    <t>在手部多指畸形矫正术中，将原附在切除指上的肌肉（腱）止点，如拇短展肌、拇长伸肌、拇长屈肌、拇收肌等结构的止点从切除指上剥离，保留备用。在切除多指后，将这些备用的结构止点直接缝合、骨钻孔丝线抽出等方式重附到保留指上，以将这些肌肉的功能重建，以恢复这些肌肉（腱）正常的走行和功能。仅限于手足部先天畸形的矫正中，不含外伤所致的晚期功能重建中。</t>
  </si>
  <si>
    <t>331601017（z）</t>
  </si>
  <si>
    <t>乳房扩张器取出扩张包膜切除术</t>
  </si>
  <si>
    <t>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t>
  </si>
  <si>
    <t>331602022（z）</t>
  </si>
  <si>
    <t>皮肤及软组织减张术</t>
  </si>
  <si>
    <t>对于脱套伤或者部分软组织损伤较重的骨折，皮肤损伤明显，张力过大，切开后很难缝合，易导致皮肤坏死，所以在切开或创口周围，行多个长1-2cm的点刺状切口，充分切开皮肤及皮下组织，钝性分开筋膜组织，但是注意不要破坏肌肉组织更不要达骨质，各切口呈渔网状分布。从而达到充分减张，恢复局部软组织血运，减轻软组织损伤的作用。</t>
  </si>
  <si>
    <t>331603049（z）</t>
  </si>
  <si>
    <t>皮片扩张植皮术</t>
  </si>
  <si>
    <t xml:space="preserve">消毒，铺单，将切取的刃厚游离皮片，将皮片制成一定扩张比例的皮片，固定，包扎。不含取皮术。 </t>
  </si>
  <si>
    <t>取皮刀片</t>
  </si>
  <si>
    <t>1%体表面积</t>
  </si>
  <si>
    <t>340100032（z）</t>
  </si>
  <si>
    <t>神经肌肉刺激疗法</t>
  </si>
  <si>
    <t>含功能磁刺激治疗、深部肌肉刺激治疗、多频震动治疗</t>
  </si>
  <si>
    <t>340200059（z）</t>
  </si>
  <si>
    <t>手法淋巴引流综合消肿治疗</t>
  </si>
  <si>
    <t>包括肩手综合症、创伤术后的淋巴水肿、癌症术后水肿、运动损伤等。</t>
  </si>
  <si>
    <t>340200060（z）</t>
  </si>
  <si>
    <t>上肢综合运动训练</t>
  </si>
  <si>
    <t xml:space="preserve">包括单纯肩痛、急性肩关节疼痛、肩关节假性麻痹、肩关节疼痛、冻结肩、肩关节混合伤、肩关节肌腱病变、关节囊病变、混合性关节病变。  </t>
  </si>
  <si>
    <t>430000030（Z）</t>
  </si>
  <si>
    <t>针刺翼腭神经节治疗</t>
  </si>
  <si>
    <t xml:space="preserve">特色针法治疗变应性鼻炎 </t>
  </si>
  <si>
    <t>附件：2</t>
  </si>
  <si>
    <t>修订部分医疗服务价格项目（征求意见）</t>
  </si>
  <si>
    <t>省属    价格
(元)</t>
  </si>
  <si>
    <t>市属  综合(元)</t>
  </si>
  <si>
    <t>普通门诊诊察（查）费</t>
  </si>
  <si>
    <t>指主治及以下医师提供的普通门诊诊疗服务。初建病历(电子或纸质病历)，核实就诊者信息，就诊病历传送，病案管理。询问病情，听取主诉，病史采集，向患者或家属告知，进行一般物理检查，书写病历，开具检查单，根据病情提供治疗方案(治疗单、处方)等。</t>
  </si>
  <si>
    <t>副主任医师门诊诊察（查）费</t>
  </si>
  <si>
    <t>指由副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</si>
  <si>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主任医师门诊诊察（查）费</t>
  </si>
  <si>
    <t>指由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</si>
  <si>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专家门诊诊察（查）费</t>
  </si>
  <si>
    <t>指高级职称医务人员提供（技术劳务）的诊疗服务</t>
  </si>
  <si>
    <t>省管优秀专家、省级优秀中青年专家、省中医终身教授及吉林省名中医；教学医院临床博士生导师；10年以上在职主任医师。国家和省级医学会现任或曾任副主任委员。</t>
  </si>
  <si>
    <t>享受国务院政府特贴人员及经国家中医药管理局认定的全国老中医药专家；吉林省高级专家（临床医学）、吉林省名医、国家和省级医学会现任或曾任主任委员；行医满45年以上主任医师。</t>
  </si>
  <si>
    <t>急诊诊察（查）费</t>
  </si>
  <si>
    <t>指各级急诊医师在护士配合下于急诊区域24小时提供的急诊诊疗服务。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</si>
  <si>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</si>
  <si>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</si>
  <si>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</si>
  <si>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不足一日，按一日计算</t>
  </si>
  <si>
    <t>住院诊察（查）费</t>
  </si>
  <si>
    <t>指医务人员对住院患者进行的日常诊察工作。检查及观察患者病情，病案讨论，制定和调整治疗方案，住院日志书写，向患者或家属告知病情，解答患者咨询，院、科级大查房。不含邀请院际或院内会诊进行治疗指导。</t>
  </si>
  <si>
    <t>9.床位费</t>
  </si>
  <si>
    <t>含医用垃圾处理费</t>
  </si>
  <si>
    <t>1.新生儿母婴同室（不同床）加50%， 母婴同床婴儿不收床位费；2.精神、烧伤、传染病房加收5元（市传染病医院和市结核病医院传染病房加收20元），烧伤、传染病病房加收20元；3.住院床位费以日计算，计入不计出（不足24小时，按一日计算）；4.1—2人间每床占有室内使用面积不低于6m2；5.走廊加床按每日每床10元收取。</t>
  </si>
  <si>
    <t>普通病房床位费</t>
  </si>
  <si>
    <t>含病床、床头柜、座椅（或木凳）、床垫、棉褥、棉被（或毯）、枕头、床单、病人服装、热水（瓶）、废品袋（或篓）、计算机打印费用等</t>
  </si>
  <si>
    <t>日/床</t>
  </si>
  <si>
    <t>1-2人间。未达到项目内涵标准，减半收取。</t>
  </si>
  <si>
    <t>层流洁净病房床位费</t>
  </si>
  <si>
    <t>指达到规定洁净级别、有层流装置，风淋通道的层流洁净间，采用全封闭管理，有严格消毒隔离措施及对外通话系统</t>
  </si>
  <si>
    <t>百级层流洁净病房床位费按300元收取。负压病房床位费按130元收取。</t>
  </si>
  <si>
    <t>院内会诊</t>
  </si>
  <si>
    <t>包括护理会诊</t>
  </si>
  <si>
    <t>主任医师/主任护师</t>
  </si>
  <si>
    <t>副主任医师/副主任护师</t>
  </si>
  <si>
    <t>主治医师/主管护师</t>
  </si>
  <si>
    <t>远程会诊</t>
  </si>
  <si>
    <t>主任医师（单学科）</t>
  </si>
  <si>
    <t>副主任医师（单学科）</t>
  </si>
  <si>
    <t>多学科会诊，须由3个以上学科（含）参加，具有副主任医师（含）以上资质专家组成。</t>
  </si>
  <si>
    <t>111000004（z）</t>
  </si>
  <si>
    <t>多学科会诊（MDT）</t>
  </si>
  <si>
    <t>对于疑难重症患者，可通过多学科技术支持，MDT专家组会诊，制定最佳治疗方案。全体会诊专家讨论形成统一诊疗意见并签发会诊报告。</t>
  </si>
  <si>
    <t>每次专家会诊时间不少于30分钟，由3个以上学科参加，4至5名具有副主任医师（含）以上资质专家组成。</t>
  </si>
  <si>
    <t>特级护理</t>
  </si>
  <si>
    <t>含24小时设专人护理，严密观察病情、测量生命体征、记特护记录、进行护理评估、制定护理计划、作好各种管道与一般性生活护理</t>
  </si>
  <si>
    <t>Ⅰ级护理</t>
  </si>
  <si>
    <t>含需要护士每小时巡视观察一次，观察病情变化，根据病情测量生命体征，进行护理评估及一般性生活护理、作好卫生宣教及出院指导</t>
  </si>
  <si>
    <t>Ⅱ级护理</t>
  </si>
  <si>
    <t>含需要护士每2小时巡视一次，观察病情变化及病人治疗、检查、用药后反应，测量体温、脉搏、呼吸，协助病人生活护理，作好卫生宣教及出院指导</t>
  </si>
  <si>
    <t>Ⅲ级护理</t>
  </si>
  <si>
    <t>含需要护士每3小时巡视一次，观察、了解病人一般情况，测量体温、脉搏、呼吸，作好卫生宣教及出院指导</t>
  </si>
  <si>
    <t>特殊疾病护理</t>
  </si>
  <si>
    <t>指气性坏疽、破伤风、艾滋病、梅毒等特殊传染病的护理；含严格消毒隔离及一级护理内容</t>
  </si>
  <si>
    <t>新生儿护理</t>
  </si>
  <si>
    <t>含新生儿洗浴、脐部残端处理、口腔、皮肤及会阴护理</t>
  </si>
  <si>
    <t>新生儿特殊护理</t>
  </si>
  <si>
    <t>包括新生儿干预、抚触、肛管排气、呼吸道清理、药浴、油浴等</t>
  </si>
  <si>
    <t>气管切开护理</t>
  </si>
  <si>
    <t>含吸痰、药物滴入、定时消毒、更换套管及纱布；包括气管插管护理</t>
  </si>
  <si>
    <t>吸痰护理</t>
  </si>
  <si>
    <t>含叩背、吸痰；不含雾化吸入</t>
  </si>
  <si>
    <t>一次性吸痰管</t>
  </si>
  <si>
    <t>造瘘护理</t>
  </si>
  <si>
    <t>一次性造瘘袋、底座、可塑贴环。</t>
  </si>
  <si>
    <t>动静脉置管护理</t>
  </si>
  <si>
    <t>包括动脉置管、中心静脉置管、静脉留置针置管</t>
  </si>
  <si>
    <t>预充式导管冲洗器</t>
  </si>
  <si>
    <t>静脉留置针置管护理按2元收取。</t>
  </si>
  <si>
    <t>大抢救</t>
  </si>
  <si>
    <t>指1．成立专门抢救班子；2．主管医生不离开现场；3．严密观察病情变化；4．抢救涉及两科以上及时组织院内外会诊；5．专人护理，配合抢救</t>
  </si>
  <si>
    <t>中抢救</t>
  </si>
  <si>
    <t>指1．成立专门抢救小组；2．医生不离开现场；3．严密观察病情变化；4．抢救涉及两科以上及时组织院内会诊；5．专人护理，配合抢救</t>
  </si>
  <si>
    <t>小抢救</t>
  </si>
  <si>
    <t>指1．专门医生现场抢救病人；2．严密观察记录病情变化；3． 抢救涉及两科以上及时请院内会诊；4．有专门护士配合</t>
  </si>
  <si>
    <t>4.注射</t>
  </si>
  <si>
    <t>含用药指导与观察、药物的配置</t>
  </si>
  <si>
    <t>一次性输液器、过滤器、采血器、注射器、留置针、输液接头；药物、血液和血制品；一次性无菌配（混）药器；一次性使用无针密闭输液接头保护器,一次性使用无菌药液转移器。</t>
  </si>
  <si>
    <t>肌肉注射</t>
  </si>
  <si>
    <t>包括皮下、皮内注射</t>
  </si>
  <si>
    <t>胰岛素注射针头</t>
  </si>
  <si>
    <t>静脉注射</t>
  </si>
  <si>
    <t>包括静脉采血</t>
  </si>
  <si>
    <t>动脉加压注射</t>
  </si>
  <si>
    <t>包括动脉采血</t>
  </si>
  <si>
    <t>静脉输液</t>
  </si>
  <si>
    <t>包括输血、注药</t>
  </si>
  <si>
    <t>一次性泵前管路、三通、三联三通</t>
  </si>
  <si>
    <t>组</t>
  </si>
  <si>
    <t>使用微量泵或输液泵每小时加收1元。连续输液第2瓶起每瓶加收1元。留置静脉针注射加收10元。</t>
  </si>
  <si>
    <t>小儿头皮静脉输液</t>
  </si>
  <si>
    <t>包括小儿静脉输液</t>
  </si>
  <si>
    <t>三通、三联三通</t>
  </si>
  <si>
    <t>连续输液第2瓶起每瓶加收1元。</t>
  </si>
  <si>
    <t>中心静脉穿刺置管术</t>
  </si>
  <si>
    <t>包括深静脉穿刺置管术</t>
  </si>
  <si>
    <t>中心静脉套件、测压套件</t>
  </si>
  <si>
    <t>测压按15元/次执行；拔管按40元收取</t>
  </si>
  <si>
    <t>大清创缝合</t>
  </si>
  <si>
    <t>创面在30c㎡以上或伤口在10cm以上；大清创不缝合按100元收取。</t>
  </si>
  <si>
    <t>中清创缝合</t>
  </si>
  <si>
    <t>创面在15-30c㎡之间或伤口在5-10cm之间；中清创不缝合按70元收取。</t>
  </si>
  <si>
    <t>小清创缝合</t>
  </si>
  <si>
    <t>创面在15c㎡以下或伤口在5cm以下；小清创不缝合按40元收取。</t>
  </si>
  <si>
    <t>特大换药</t>
  </si>
  <si>
    <r>
      <rPr>
        <sz val="9"/>
        <color theme="1"/>
        <rFont val="宋体"/>
        <charset val="134"/>
        <scheme val="minor"/>
      </rPr>
      <t>创面在50-60cm</t>
    </r>
    <r>
      <rPr>
        <vertAlign val="superscript"/>
        <sz val="9"/>
        <color theme="1"/>
        <rFont val="宋体"/>
        <charset val="134"/>
        <scheme val="minor"/>
      </rPr>
      <t>2</t>
    </r>
    <r>
      <rPr>
        <sz val="9"/>
        <color theme="1"/>
        <rFont val="宋体"/>
        <charset val="134"/>
        <scheme val="minor"/>
      </rPr>
      <t>（含60cm</t>
    </r>
    <r>
      <rPr>
        <vertAlign val="superscript"/>
        <sz val="9"/>
        <color theme="1"/>
        <rFont val="宋体"/>
        <charset val="134"/>
        <scheme val="minor"/>
      </rPr>
      <t>2</t>
    </r>
    <r>
      <rPr>
        <sz val="9"/>
        <color theme="1"/>
        <rFont val="宋体"/>
        <charset val="134"/>
        <scheme val="minor"/>
      </rPr>
      <t>）之间，每增加10cm</t>
    </r>
    <r>
      <rPr>
        <vertAlign val="superscript"/>
        <sz val="9"/>
        <color theme="1"/>
        <rFont val="宋体"/>
        <charset val="134"/>
        <scheme val="minor"/>
      </rPr>
      <t>2</t>
    </r>
    <r>
      <rPr>
        <sz val="9"/>
        <color theme="1"/>
        <rFont val="宋体"/>
        <charset val="134"/>
        <scheme val="minor"/>
      </rPr>
      <t>加收5元</t>
    </r>
  </si>
  <si>
    <t>大换药</t>
  </si>
  <si>
    <r>
      <rPr>
        <sz val="9"/>
        <color theme="1"/>
        <rFont val="宋体"/>
        <charset val="134"/>
        <scheme val="minor"/>
      </rPr>
      <t>创面在30-50cm</t>
    </r>
    <r>
      <rPr>
        <vertAlign val="superscript"/>
        <sz val="9"/>
        <color theme="1"/>
        <rFont val="宋体"/>
        <charset val="134"/>
        <scheme val="minor"/>
      </rPr>
      <t>2</t>
    </r>
    <r>
      <rPr>
        <sz val="9"/>
        <color theme="1"/>
        <rFont val="宋体"/>
        <charset val="134"/>
        <scheme val="minor"/>
      </rPr>
      <t>（含50cm</t>
    </r>
    <r>
      <rPr>
        <vertAlign val="superscript"/>
        <sz val="9"/>
        <color theme="1"/>
        <rFont val="宋体"/>
        <charset val="134"/>
        <scheme val="minor"/>
      </rPr>
      <t>2</t>
    </r>
    <r>
      <rPr>
        <sz val="9"/>
        <color theme="1"/>
        <rFont val="宋体"/>
        <charset val="134"/>
        <scheme val="minor"/>
      </rPr>
      <t>）之间</t>
    </r>
  </si>
  <si>
    <t>中换药</t>
  </si>
  <si>
    <r>
      <rPr>
        <sz val="9"/>
        <color theme="1"/>
        <rFont val="宋体"/>
        <charset val="134"/>
        <scheme val="minor"/>
      </rPr>
      <t>创面在15-30cm</t>
    </r>
    <r>
      <rPr>
        <vertAlign val="superscript"/>
        <sz val="9"/>
        <color theme="1"/>
        <rFont val="宋体"/>
        <charset val="134"/>
        <scheme val="minor"/>
      </rPr>
      <t>2</t>
    </r>
    <r>
      <rPr>
        <sz val="9"/>
        <color theme="1"/>
        <rFont val="宋体"/>
        <charset val="134"/>
        <scheme val="minor"/>
      </rPr>
      <t>（含30cm</t>
    </r>
    <r>
      <rPr>
        <vertAlign val="superscript"/>
        <sz val="9"/>
        <color theme="1"/>
        <rFont val="宋体"/>
        <charset val="134"/>
        <scheme val="minor"/>
      </rPr>
      <t>2</t>
    </r>
    <r>
      <rPr>
        <sz val="9"/>
        <color theme="1"/>
        <rFont val="宋体"/>
        <charset val="134"/>
        <scheme val="minor"/>
      </rPr>
      <t>）之间。微创手术伤口换药按此标准执行。</t>
    </r>
  </si>
  <si>
    <t>小换药</t>
  </si>
  <si>
    <r>
      <rPr>
        <sz val="9"/>
        <color theme="1"/>
        <rFont val="宋体"/>
        <charset val="134"/>
        <scheme val="minor"/>
      </rPr>
      <t>创面在15cm</t>
    </r>
    <r>
      <rPr>
        <vertAlign val="superscript"/>
        <sz val="9"/>
        <color theme="1"/>
        <rFont val="宋体"/>
        <charset val="134"/>
        <scheme val="minor"/>
      </rPr>
      <t>2</t>
    </r>
    <r>
      <rPr>
        <sz val="9"/>
        <color theme="1"/>
        <rFont val="宋体"/>
        <charset val="134"/>
        <scheme val="minor"/>
      </rPr>
      <t>（含15 cm</t>
    </r>
    <r>
      <rPr>
        <vertAlign val="superscript"/>
        <sz val="9"/>
        <color theme="1"/>
        <rFont val="宋体"/>
        <charset val="134"/>
        <scheme val="minor"/>
      </rPr>
      <t>2</t>
    </r>
    <r>
      <rPr>
        <sz val="9"/>
        <color theme="1"/>
        <rFont val="宋体"/>
        <charset val="134"/>
        <scheme val="minor"/>
      </rPr>
      <t>）以下</t>
    </r>
  </si>
  <si>
    <t>雾化吸入</t>
  </si>
  <si>
    <t>包括超声、高压泵、氧化雾化、蒸气雾化吸入及机械通气经呼吸机管道雾化给药</t>
  </si>
  <si>
    <t>药物、雾化吸入器</t>
  </si>
  <si>
    <t>鼻饲管置管</t>
  </si>
  <si>
    <t>含胃肠营养滴入</t>
  </si>
  <si>
    <t>药物和一次性胃管</t>
  </si>
  <si>
    <t>注食、注药、十二指肠灌注按2元/次执行</t>
  </si>
  <si>
    <t>胃肠减压</t>
  </si>
  <si>
    <t>含留置胃管抽胃液及间断减压；包括负压引流、引流管引流</t>
  </si>
  <si>
    <t>洗胃</t>
  </si>
  <si>
    <t>含插胃管及冲洗</t>
  </si>
  <si>
    <t>洗净为一次；机器洗胃加收20元</t>
  </si>
  <si>
    <t>引流管冲洗</t>
  </si>
  <si>
    <t>换药、特殊药物；一次性负压吸引装置；体表导管固定装置</t>
  </si>
  <si>
    <t>更换引流装置加收10元</t>
  </si>
  <si>
    <t>清洁灌肠</t>
  </si>
  <si>
    <t>导尿</t>
  </si>
  <si>
    <t>包括一次性导尿和留置导尿</t>
  </si>
  <si>
    <t>特殊一次性消耗物品(包括导尿包、尿管及尿袋)</t>
  </si>
  <si>
    <t>一次性导尿按次计价，留置导尿按日计价，第一次置管收取30元，以后每日2元</t>
  </si>
  <si>
    <t>肛管排气</t>
  </si>
  <si>
    <t>彩色多普勒超声常规检查</t>
  </si>
  <si>
    <t>包括胸部(含肺、胸腔、纵隔)、腹部(含肝、胆、胰、脾、双肾)、胃肠道、泌尿系(含双肾、输尿管、膀胱、前列腺)、妇科(含子宫、附件、膀胱及周围组织)、产科(含胎儿及宫腔)、男性生殖系统（含睾丸、附睾、输精管、精索、前列腺）</t>
  </si>
  <si>
    <t>部位</t>
  </si>
  <si>
    <t>腹膜后肿物加收20元，产前诊断中心开展的胎儿系统超声检查每次按300元收取，双胎及以上加收100%</t>
  </si>
  <si>
    <t>220302014（z）</t>
  </si>
  <si>
    <t>孕妇-胎儿血流动力学彩超检测（母胎血流监护)</t>
  </si>
  <si>
    <t>查看申请单要求，了解患者相应病史后，子宫动脉，大脑中动脉（MCA）、DV，配有医学超声影像工作站进行标准切面及异常部位图像留存。作出诊断报告，图文报告。</t>
  </si>
  <si>
    <t>双胎及以上加收100%</t>
  </si>
  <si>
    <t>心脏彩色多普勒超声</t>
  </si>
  <si>
    <t>含各心腔及大血管血流显象</t>
  </si>
  <si>
    <t>胎儿检查加收20元，产前诊断中心开展的胎儿心脏超声检查每次按300元收取，双胎及以上加收100%</t>
  </si>
  <si>
    <t>特定计算机治疗计划系统</t>
  </si>
  <si>
    <r>
      <rPr>
        <sz val="8"/>
        <color theme="1"/>
        <rFont val="宋体"/>
        <charset val="134"/>
        <scheme val="minor"/>
      </rPr>
      <t>包括加速器适型、伽玛刀、</t>
    </r>
    <r>
      <rPr>
        <sz val="9"/>
        <color theme="1"/>
        <rFont val="宋体"/>
        <charset val="134"/>
        <scheme val="minor"/>
      </rPr>
      <t>X刀之TPS、正向三维、逆向调强TPS及优化</t>
    </r>
  </si>
  <si>
    <t>专用X线机复杂模拟定位</t>
  </si>
  <si>
    <t>指非共面4野以上之定位；包括CT机等模拟定位。摆位及体位固定，将中心移至治疗中心并标记，必要时静脉输注对比剂，机器操作，CT影像获取及比较，机器操作，三维（四维）影像获取，传输及记录。</t>
  </si>
  <si>
    <t>适型调强放射治疗(IMRT)</t>
  </si>
  <si>
    <t>VMAT治疗加收300元。大分割放射治疗加收500元。每人每疗程最高不超过50000元。</t>
  </si>
  <si>
    <t>半乳糖测定</t>
  </si>
  <si>
    <t>包括全血、尿标本</t>
  </si>
  <si>
    <t>250304015（z）</t>
  </si>
  <si>
    <t>尿碘定量检测</t>
  </si>
  <si>
    <t>250308011（z）</t>
  </si>
  <si>
    <t>酪氨酸磷酸酶抗体检测</t>
  </si>
  <si>
    <t>免疫印迹法</t>
  </si>
  <si>
    <t>250305033（z）</t>
  </si>
  <si>
    <t>壳多糖酶3样蛋白1检测</t>
  </si>
  <si>
    <t>尿核基质蛋白22（NMP22）测定</t>
  </si>
  <si>
    <t>样本类型：尿液。样本采集、签收、处理，加免疫试剂，温育，检测，质控，审核结果，录入实验室信息系统或人工登记，发送报告；按规定处理废弃物；接受临床相关咨询。</t>
  </si>
  <si>
    <t>250404036(z)</t>
  </si>
  <si>
    <t>血管内皮生长因子检测</t>
  </si>
  <si>
    <t>样本类型：血液。样本采集、签收、处理，定标和质控，检测样本，审核结果，录入实验室信息系统或人工登记，发送报告；按规定处理废物；接受临床相关咨询。</t>
  </si>
  <si>
    <t xml:space="preserve">   项 </t>
  </si>
  <si>
    <t>250404038(z)</t>
  </si>
  <si>
    <t>胎盘生长因子（PlGF）检测</t>
  </si>
  <si>
    <t>检测血清胎盘生长因子浓度水平。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t>
  </si>
  <si>
    <t xml:space="preserve">      项</t>
  </si>
  <si>
    <t>荧光免疫法</t>
  </si>
  <si>
    <t>250700027（z）</t>
  </si>
  <si>
    <t>羊水穿刺染色体检查</t>
  </si>
  <si>
    <t>250700028（z）</t>
  </si>
  <si>
    <t>基因甲基化检测</t>
  </si>
  <si>
    <t>通过检测样本中的基因甲基化，实现疾病无创基因检测。所定价格涵样本采集、签收、处理(据标本类型不同进行相应的前处理)，提取基因组DNA，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t>
  </si>
  <si>
    <t>冰冻切片检查与诊断</t>
  </si>
  <si>
    <t>脱氧核糖核酸(DNA)测序</t>
  </si>
  <si>
    <t>植物神经功能检查</t>
  </si>
  <si>
    <t>周围神经毁损术</t>
  </si>
  <si>
    <t>含神经穿刺及注射</t>
  </si>
  <si>
    <t>以1个靶点作为基价，每增加1个靶点加收不超过50%</t>
  </si>
  <si>
    <t>泪道冲洗</t>
  </si>
  <si>
    <t>单眼</t>
  </si>
  <si>
    <t>裂隙灯检查</t>
  </si>
  <si>
    <t>眼底检查</t>
  </si>
  <si>
    <t xml:space="preserve">包括直接、间接眼底镜法；不含散瞳  </t>
  </si>
  <si>
    <t>睑板腺按摩</t>
  </si>
  <si>
    <t>取结膜结石</t>
  </si>
  <si>
    <t>球后注射</t>
  </si>
  <si>
    <t>包括球周半球后、球旁</t>
  </si>
  <si>
    <t>角膜异物剔除术</t>
  </si>
  <si>
    <t>化学类异物、金属类异物按60元收取</t>
  </si>
  <si>
    <t>泪小点扩张</t>
  </si>
  <si>
    <t>泪道探通术</t>
  </si>
  <si>
    <t>鼻内镜手术后检查处理</t>
  </si>
  <si>
    <t>纤维喉镜检查</t>
  </si>
  <si>
    <t>电子镜加收50元，窄带成像内镜检查加收150元</t>
  </si>
  <si>
    <t>橡皮障隔湿法</t>
  </si>
  <si>
    <t>含一次性橡皮布</t>
  </si>
  <si>
    <t>拆桩</t>
  </si>
  <si>
    <t>包括预成桩、各种材料的桩核</t>
  </si>
  <si>
    <t>每牙</t>
  </si>
  <si>
    <t>呼吸系统其他诊疗</t>
  </si>
  <si>
    <t xml:space="preserve">一次性使用肺结节定位针 </t>
  </si>
  <si>
    <t>心音图检查</t>
  </si>
  <si>
    <t>皮肤清洁处理，连接心电信号，放置探查探头，用心音图机记录，人工报告。</t>
  </si>
  <si>
    <t>有创性血流动力学监测（床旁）</t>
  </si>
  <si>
    <t>包括无创阻抗法血液动力学检测，皮肤清洁处理，安放电极，采用无创血液动力学检测仪检测血液动力学参数，并自动分析结果，打印报告。含电极、电池费用。含各房室腔内压力监测、心排血量测定。</t>
  </si>
  <si>
    <t>漂浮导管</t>
  </si>
  <si>
    <t>1．心电、压力连续示波以“小时”计价；  2．心排血量测定以次数计价</t>
  </si>
  <si>
    <t>射频消融术</t>
  </si>
  <si>
    <t>包括冷冻消融术</t>
  </si>
  <si>
    <t>射频导管（射频消融针）、射频热凝电极套管针、房间隔穿刺鞘、体表电极、体表参考电极、灌注管路、灌注泵管系统</t>
  </si>
  <si>
    <t>涉及射频消融术的其他临床各系统诊疗，按1760元执行。</t>
  </si>
  <si>
    <t>体外反搏治疗</t>
  </si>
  <si>
    <t>皮肤清洁处理，安放电极，连接体外反搏器行反搏治疗。</t>
  </si>
  <si>
    <t>血液照射</t>
  </si>
  <si>
    <t>包括加速器、60钴照射源或X射线照射源，照射2000rad±，包括自体、异体</t>
  </si>
  <si>
    <t>9．消化系统</t>
  </si>
  <si>
    <t>一次性无菌医用润滑剂（单位以ml或mg计），取石网篮</t>
  </si>
  <si>
    <t>电子镜加收100元，钕激光按1900元/次收取</t>
  </si>
  <si>
    <t>310902010（z）</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</si>
  <si>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</si>
  <si>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</si>
  <si>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止血夹、圈套器、透明帽、注射针、切开刀、热止血钳、异物钳</t>
  </si>
  <si>
    <t>ESD适用于需要整块粘膜下剥离或全层切除病变的诊断与治疗</t>
  </si>
  <si>
    <t>310902011（z）</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</si>
  <si>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</si>
  <si>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</si>
  <si>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经肠镜特殊治疗</t>
  </si>
  <si>
    <t>钛夹，圈套器</t>
  </si>
  <si>
    <t>微波法、激光法，每增加一个肿物或出血点加收80元</t>
  </si>
  <si>
    <t>电凝法、电切法，每增加一个肿物或出血点加收80元</t>
  </si>
  <si>
    <t>肛门直肠测压</t>
  </si>
  <si>
    <t>含直肠5-10cm置气囊、肛门内括约肌置气囊、直肠气囊充气加压、扫描计录曲线、内括约肌松驰反射、肛门内括约肌长度、最大缩窄压、最大耐宽量、最小感应阈测定</t>
  </si>
  <si>
    <t>高分辨率测压加收80%</t>
  </si>
  <si>
    <t>肛门指检</t>
  </si>
  <si>
    <t>腹腔穿刺术</t>
  </si>
  <si>
    <t>包括抽液、注药</t>
  </si>
  <si>
    <t>特殊穿刺针、体表导管固定装置</t>
  </si>
  <si>
    <t>经皮肝穿胆道引流术(PTCD)</t>
  </si>
  <si>
    <t>不含超声定位引导或X线引导</t>
  </si>
  <si>
    <t>胆道引流调管术按400元收取</t>
  </si>
  <si>
    <t>膀胱镜尿道镜检查</t>
  </si>
  <si>
    <t>含活检，包括取异物</t>
  </si>
  <si>
    <t>膀胱软镜加收100元</t>
  </si>
  <si>
    <t>胎儿镜检查</t>
  </si>
  <si>
    <t>胎儿镜检查术是胎儿镜经腹壁、子宫壁进入羊膜腔，直接观察胎儿体表，以及进行操作的胎儿产前诊断及治疗方法。（不包含超声）</t>
  </si>
  <si>
    <t>一次性使用高流量温液管路及附件</t>
  </si>
  <si>
    <t>人工流产术</t>
  </si>
  <si>
    <t>含宫颈扩张</t>
  </si>
  <si>
    <t>一次性使用可视流产吸引管</t>
  </si>
  <si>
    <t>畸形子宫、瘢痕子宫、哺乳期子宫钳刮术加收60元。无痛人流麻醉费按200元收取。</t>
  </si>
  <si>
    <t>新生儿暖箱</t>
  </si>
  <si>
    <t>多功能暖箱按10元/小时执行</t>
  </si>
  <si>
    <t>新生儿人工呼吸(正压通气)</t>
  </si>
  <si>
    <t>关节腔灌注治疗</t>
  </si>
  <si>
    <t>医用几丁糖（关节注射用）</t>
  </si>
  <si>
    <t>臭氧体腔注气法，按150元/次/30分钟，收取。</t>
  </si>
  <si>
    <t>高速冠状动脉内膜旋磨术</t>
  </si>
  <si>
    <t>含旋磨后球囊扩张和/或支架置入及术前的靶血管造影</t>
  </si>
  <si>
    <t>旋磨术专用导丝和旋磨导管、支架、磨头导管和推进器</t>
  </si>
  <si>
    <t>1．以旋磨一支冠脉血管为基价，旋磨多支血管每支加收300元；2．若冠状动脉造影术后立即进行旋磨术，应视作二次手术分别计价</t>
  </si>
  <si>
    <t>2．神经手术</t>
  </si>
  <si>
    <t>往复磨铣刀头，药物，一次性使用导航注册标记贴，一次性使用导航反射球，一次性使用电磁导航探针</t>
  </si>
  <si>
    <t>神经系统手术中应用神经导航系统加收3000元。使用气（电）动力系统加收800元。使用荧光显影辅助操作加收400元。</t>
  </si>
  <si>
    <t>3．内分泌系统手术</t>
  </si>
  <si>
    <t>一次性使用针状高频电极</t>
  </si>
  <si>
    <t>颈部多重持续减张缝合加收500元</t>
  </si>
  <si>
    <t>4．眼部手术</t>
  </si>
  <si>
    <t>硅酮气雾剂敷料、医用硅酮凝胶敷料</t>
  </si>
  <si>
    <t>晶状体手术</t>
  </si>
  <si>
    <t>白内障晶体植入导航每次按400元收取</t>
  </si>
  <si>
    <t>5．耳部手术</t>
  </si>
  <si>
    <t>使用气（电）动力系统加收1000元。</t>
  </si>
  <si>
    <t>耳廓畸形矫正术</t>
  </si>
  <si>
    <t>包括招风耳、隐匿耳、巨耳、扁平耳、耳垂畸形矫正术等</t>
  </si>
  <si>
    <t>特殊植入材料，矫正用耳模型</t>
  </si>
  <si>
    <t>市场调节价，耳廓形态畸形矫正术单侧每疗程收取1200元。</t>
  </si>
  <si>
    <t>6．鼻、口、咽部手术</t>
  </si>
  <si>
    <t>使用气（电）动力系统加收1000元。鼻窦手术、鼻颅底肿瘤手术使用神经导航系统加收3000元</t>
  </si>
  <si>
    <t>颌骨骨折颌间固定术</t>
  </si>
  <si>
    <t>含复位。包括正颌上颌骨颌间固定术，正颌下颌骨颌间固定术</t>
  </si>
  <si>
    <t>牙弓夹板，金属接骨螺钉</t>
  </si>
  <si>
    <t>单颌</t>
  </si>
  <si>
    <t>气管切开术</t>
  </si>
  <si>
    <t>气管切开插管及附件</t>
  </si>
  <si>
    <t>肺和支气管手术</t>
  </si>
  <si>
    <t>一次性使用肺结节定位针</t>
  </si>
  <si>
    <t>双侧手术加收50%</t>
  </si>
  <si>
    <t>迷宫手术(房颤矫治术)</t>
  </si>
  <si>
    <t>包括各种改良方式(冷冻、电凝)、心内直视射频消融术；不含心表电生理标测</t>
  </si>
  <si>
    <t>一次性使用无菌双极射频消融钳</t>
  </si>
  <si>
    <t>体外人工膜肺(ECOM)</t>
  </si>
  <si>
    <t>一次性材料、离心泵头（带涂层）</t>
  </si>
  <si>
    <t>安装术按1500元收取</t>
  </si>
  <si>
    <t>其他血管手术</t>
  </si>
  <si>
    <t>各种人工血管、转流管、人工补片等，自粘弹性绷带</t>
  </si>
  <si>
    <t>颈淋巴结清扫术</t>
  </si>
  <si>
    <r>
      <rPr>
        <sz val="9"/>
        <rFont val="Times New Roman"/>
        <charset val="134"/>
      </rPr>
      <t>330900022</t>
    </r>
    <r>
      <rPr>
        <sz val="9"/>
        <rFont val="仿宋_GB2312"/>
        <charset val="134"/>
      </rPr>
      <t>（</t>
    </r>
    <r>
      <rPr>
        <sz val="9"/>
        <rFont val="Times New Roman"/>
        <charset val="134"/>
      </rPr>
      <t>z</t>
    </r>
    <r>
      <rPr>
        <sz val="9"/>
        <rFont val="仿宋_GB2312"/>
        <charset val="134"/>
      </rPr>
      <t>）</t>
    </r>
  </si>
  <si>
    <t>前哨淋巴结活检术</t>
  </si>
  <si>
    <t>术前注射示踪剂，术中通过伽马射线探测仪或脉管显像系统探测热点位置，定位前哨淋巴结并取出。</t>
  </si>
  <si>
    <t>10．消化系统手术</t>
  </si>
  <si>
    <t>改性几丁质生物胶,硅酮气雾剂敷料、医用硅酮凝胶敷料,取石网篮</t>
  </si>
  <si>
    <t>钕激光按1900元/次收取</t>
  </si>
  <si>
    <t>331004035（z）</t>
  </si>
  <si>
    <t>低位直肠癌低温冷冻消融术</t>
  </si>
  <si>
    <t>采用液氮超低温技术，对低位直肠癌进行消融保肛的手术方式。</t>
  </si>
  <si>
    <t>一次性低温消融探头</t>
  </si>
  <si>
    <t>11．泌尿系统手术</t>
  </si>
  <si>
    <t>特殊尿管、网状支架、取石网篮、电切镜手术电极</t>
  </si>
  <si>
    <t>泌尿系统术中导航按400元收取</t>
  </si>
  <si>
    <t>12．男性生殖系统手术</t>
  </si>
  <si>
    <t>电切镜手术电极</t>
  </si>
  <si>
    <t>13．女性生殖系统手术</t>
  </si>
  <si>
    <t>单胎顺产接生</t>
  </si>
  <si>
    <t>含产程观察，阴道或肛门检查，胎心监测及脐带处理，会阴裂伤修补及侧切</t>
  </si>
  <si>
    <t>双胎接生</t>
  </si>
  <si>
    <t>多胎接生</t>
  </si>
  <si>
    <t>死胎接生</t>
  </si>
  <si>
    <t>含中期引产接生；不含死胎尸体分解及尸体处理</t>
  </si>
  <si>
    <t>难产接生</t>
  </si>
  <si>
    <t>含产程观察，阴道或肛门检查，胎心监测及脐带处理，会阴裂伤修补及侧切；包括臀位助产、臀位牵引、胎头吸引、胎头旋转、产钳助产</t>
  </si>
  <si>
    <t>一次性使用胎头真空吸引器</t>
  </si>
  <si>
    <t>剖宫产术</t>
  </si>
  <si>
    <t>包括古典式、子宫下段及腹膜外剖宫取胎术</t>
  </si>
  <si>
    <t>二次剖宫产术</t>
  </si>
  <si>
    <t>含腹部疤痕剔除术</t>
  </si>
  <si>
    <t>脊柱骨关节手术</t>
  </si>
  <si>
    <t>往复磨铣刀头</t>
  </si>
  <si>
    <t>331501070（Z)</t>
  </si>
  <si>
    <t>经皮穿刺低温等离子椎间盘髓核消融术</t>
  </si>
  <si>
    <t>用于颈腰椎间盘病变的治疗。开放静脉通路，监测生命体征，CT或C型臂X光机监测下以碘酒、酒精消毒，穿刺经皮肤、皮下肌肉层进入椎间盘，确认位置准确无误，置入等离子刀头进行髓核成形消融术。</t>
  </si>
  <si>
    <t>等离子刀头</t>
  </si>
  <si>
    <t>每椎间盘</t>
  </si>
  <si>
    <t>每增加1节椎间盘加收500元</t>
  </si>
  <si>
    <t>四肢骨折手术</t>
  </si>
  <si>
    <t>四肢关节损伤与脱位手术</t>
  </si>
  <si>
    <t>16．体被系统手术</t>
  </si>
  <si>
    <t>硅凝胶、硅酮气雾剂敷料、医用硅酮凝胶敷料</t>
  </si>
  <si>
    <t>乳房手术</t>
  </si>
  <si>
    <t>自粘弹性绷带</t>
  </si>
  <si>
    <t>乳腺肿物穿刺术</t>
  </si>
  <si>
    <t>含活检</t>
  </si>
  <si>
    <t>乳腺标记定位针、体表导管固定装置</t>
  </si>
  <si>
    <t>乳腺立体定位加收100元</t>
  </si>
  <si>
    <t>乳腺肿物切除术</t>
  </si>
  <si>
    <t>包括窦道、乳头状瘤、小叶、象限切除</t>
  </si>
  <si>
    <t>活检穿刺探针</t>
  </si>
  <si>
    <t>（二）经血管介入治疗</t>
  </si>
  <si>
    <t>说明：                                                                                                                                                                              1．本类包括静脉、动脉、门脉、心脏、冠脉、脑血管介入6项第三级分类，共计81项；                                                                               2．以诊断为目的的第一次介入检查完成之后立即进行介入治疗时，分别计算检查与治疗的费用；                                                                            3．曾进行过介入检查已明确诊断，仅是作为介入治疗前进行的常规介入检查（第二次）及治疗后的复查（立即进行）时，检查费按其计价减收50％；                                                                                                                                      4．介入治疗原则上以经一根血管的介入治疗为起点，每增加一根血管的治疗按其计价的50％收取；                                                                         5．造影剂、导丝、导管、球囊、球囊导管、支架、滤网、血管鞘、压力泵、连通板、血管成型术用套件等特殊材料均为除外内容；                                                                                                                                                                    6．使用仪器（DSA）说明：A、使用800mA以下小C臂等仪器收费已含在项目价格内；B、800mA以上（含800mA）大C臂加收 800／人次；C、使用平板DSA加收1000／人次。</t>
  </si>
  <si>
    <t>（三） 手术治疗</t>
  </si>
  <si>
    <t>手术总说明</t>
  </si>
  <si>
    <t>1.本类包括麻醉、神经系统、内分泌系统、眼、耳、鼻口喉、呼吸系统、心血管系统、造血及淋巴系统、消化系统、泌尿系统、男、女性生殖系统、产科、肌肉骨骼系统、体被系统16个第三分类的手术项目，共2067项。</t>
  </si>
  <si>
    <t>2.手术中所需的常规器械和低值医用消耗品，如一次性无菌巾、消毒药品、冲洗盐水、一般缝线、敷料等在定价时已列入手术成本因素考虑，均不另行计价。</t>
  </si>
  <si>
    <t>3.手术中所需的特殊医用消耗材料：特殊穿刺针、特殊导丝、导管、支架、球囊、特殊缝线、特殊缝针、钛夹、钛钉、钛板、扩张器、吻合器、缝合器、固定器、组织取出器；器官保存液；特殊药品；一次性使用无菌医用防堵吸引管；一次性钛银金属抗菌防护材料；一次性颅骨钻头（不得与手术总说明中仪器加收费用同时收取）；眼耳鼻喉口动力系统刀头、钻头（不得与手术总说明中仪器加收费用同时收取）；一次性切削刀头（限于切除人体软组织和骨组织。不得与手术总说明中仪器加收费用同时收取）；一次性使用超声软组织切割止血刀头；抗菌手术薄膜；体外循环手术用离心泵头；HTK液；一次性电凝切割剪刀；一次性电凝切割抓钳；一次性电凝切割分离钳；一次性双极电凝切割钳；一次性超声骨动力系统刀头；超声高频外科集成系统专用刀头；超声软组织切割止血手术设备超声刀头；术中超声吸引系统专用刀头及复合管路；超声手术刀系统-一次性刀具；超声切割止血刀附件；超声切割止血刀系统；超声软组织切割止血设备；一次性使用解剖器；一次性使用特殊（带状）牵开器；医用冲洗器；一次性使用等离子电极刀头；一次性等离子刀头；等离子射频刀头/针；腔镜手术切除组织收集器；结扎夹；组织器官移植供体和人工植入体及项目除外内容中规定的特殊医用消耗材料均为除外内容，凡在项目内涵中已含的不再单独收费。</t>
  </si>
  <si>
    <t>4.手术项目名称中已明确规定应使用某种仪器的，手术费价格中已包括仪器费用。其他手术中使用下列仪器时加收相应费用。氩气刀400元，超声刀1100元（刀头重复使用按此标准执行），等离子刀1500元，电切电凝仪300元，血管切割闭合系统1100元，超声高频外科集成系统300元，超声软组织切割止血设备150元，超声骨动力系统500元，术中超声吸引系统300元（限神经、肝胆胰系统手术使用）；胸腔镜900元，腹腔镜900元，宫腔镜700元，鼻窦内镜600元，耳内窥镜600元，关节镜600元，针刀镜400元，间盘镜1000元，孔镜1200元，输尿管镜400元，脑室镜（神经内镜）500元，颅内镜500元，乳管镜300元，纵隔镜200元、甲状腺腔镜800元、乳腔镜800元、钬激光1000元、负极板回路垫60元、射频消融300元（手术项目中已加收射频消融辅助操作不得重复加收）。显微镜下手术在该手术项目价格基础上加收25%。临床机器人手术系统30000元（含机器人专用器械，臂罩等材料），限用于胸外科、心外科、普外科、血管外科、泌尿外科、妇科、骨科手术的临床应用。神经外科手术导航定位系统15000元（含一次性使用影像定位材料），限神经血管病外科使用。</t>
  </si>
  <si>
    <t>5. 1）经同一切口进行的两种以上不同疾病的手术，除按最高项目价格计收外，其他手术按手术项目价格的60%计收。</t>
  </si>
  <si>
    <t xml:space="preserve">   2）经两个切口的两种不同疾病的手术，按手术项目价格分别计价。</t>
  </si>
  <si>
    <t xml:space="preserve">   3）同一手术项目中两个以上切口的手术，每增加一个切口按项目价格的20%计收。</t>
  </si>
  <si>
    <t xml:space="preserve">   4）双侧器官同时实行的手术，另一侧按手术项目价格的50%计收。在项目说明中有明确规定的按其规定执行。</t>
  </si>
  <si>
    <t xml:space="preserve">   以上情况，麻醉项目价格不再另外计价。</t>
  </si>
  <si>
    <t>6.如病情需要再次手术，应在该项目计价基础上加收50%。</t>
  </si>
  <si>
    <t>7.中医传统手术项目如肛肠、中医骨伤需在中医相应的诊疗项目中查找，不在此重复列项。</t>
  </si>
  <si>
    <t>8.传染病患者手术加收400元。</t>
  </si>
  <si>
    <t>9.儿童（0-6周岁）手术加收10%。</t>
  </si>
  <si>
    <t>附件：3</t>
  </si>
  <si>
    <t>2023年废止的医疗服务价格项目(征求意见）</t>
  </si>
  <si>
    <t>省属     价格
（元)</t>
  </si>
  <si>
    <r>
      <rPr>
        <sz val="8"/>
        <rFont val="宋体"/>
        <charset val="134"/>
        <scheme val="minor"/>
      </rPr>
      <t>250700028</t>
    </r>
    <r>
      <rPr>
        <sz val="9"/>
        <rFont val="宋体"/>
        <charset val="134"/>
      </rPr>
      <t>（</t>
    </r>
    <r>
      <rPr>
        <sz val="9"/>
        <rFont val="Times New Roman"/>
        <charset val="134"/>
      </rPr>
      <t>z</t>
    </r>
    <r>
      <rPr>
        <sz val="9"/>
        <rFont val="宋体"/>
        <charset val="134"/>
      </rPr>
      <t>）</t>
    </r>
  </si>
  <si>
    <r>
      <rPr>
        <sz val="8"/>
        <rFont val="宋体"/>
        <charset val="134"/>
      </rPr>
      <t>人肠癌</t>
    </r>
    <r>
      <rPr>
        <sz val="8"/>
        <rFont val="Times New Roman"/>
        <charset val="134"/>
      </rPr>
      <t>SDC2</t>
    </r>
    <r>
      <rPr>
        <sz val="8"/>
        <rFont val="宋体"/>
        <charset val="134"/>
      </rPr>
      <t>基因甲基化检测</t>
    </r>
  </si>
  <si>
    <r>
      <rPr>
        <sz val="8"/>
        <rFont val="Times New Roman"/>
        <charset val="134"/>
      </rPr>
      <t>250700029</t>
    </r>
    <r>
      <rPr>
        <sz val="8"/>
        <rFont val="宋体"/>
        <charset val="134"/>
      </rPr>
      <t>（</t>
    </r>
    <r>
      <rPr>
        <sz val="8"/>
        <rFont val="Times New Roman"/>
        <charset val="134"/>
      </rPr>
      <t>z</t>
    </r>
    <r>
      <rPr>
        <sz val="8"/>
        <rFont val="宋体"/>
        <charset val="134"/>
      </rPr>
      <t>）</t>
    </r>
  </si>
  <si>
    <t>肺癌基因甲基化检测</t>
  </si>
  <si>
    <r>
      <rPr>
        <sz val="8"/>
        <rFont val="宋体"/>
        <charset val="134"/>
      </rPr>
      <t>包括体外检测人</t>
    </r>
    <r>
      <rPr>
        <sz val="8"/>
        <rFont val="Times New Roman"/>
        <charset val="134"/>
      </rPr>
      <t>SHOX2</t>
    </r>
    <r>
      <rPr>
        <sz val="8"/>
        <rFont val="宋体"/>
        <charset val="134"/>
      </rPr>
      <t>基因、人</t>
    </r>
    <r>
      <rPr>
        <sz val="8"/>
        <rFont val="Times New Roman"/>
        <charset val="134"/>
      </rPr>
      <t>RASSF1A</t>
    </r>
    <r>
      <rPr>
        <sz val="8"/>
        <rFont val="宋体"/>
        <charset val="134"/>
      </rPr>
      <t>基因甲基化</t>
    </r>
  </si>
  <si>
    <r>
      <rPr>
        <sz val="8"/>
        <rFont val="Times New Roman"/>
        <charset val="134"/>
      </rPr>
      <t>250700030</t>
    </r>
    <r>
      <rPr>
        <sz val="8"/>
        <rFont val="宋体"/>
        <charset val="134"/>
      </rPr>
      <t>（</t>
    </r>
    <r>
      <rPr>
        <sz val="8"/>
        <rFont val="Times New Roman"/>
        <charset val="134"/>
      </rPr>
      <t>z</t>
    </r>
    <r>
      <rPr>
        <sz val="8"/>
        <rFont val="宋体"/>
        <charset val="134"/>
      </rPr>
      <t>）</t>
    </r>
  </si>
  <si>
    <t>Septin9基因甲基化检测</t>
  </si>
  <si>
    <t xml:space="preserve">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</si>
</sst>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3">
    <font>
      <sz val="12"/>
      <name val="宋体"/>
      <charset val="134"/>
    </font>
    <font>
      <b/>
      <sz val="20"/>
      <name val="宋体"/>
      <charset val="134"/>
    </font>
    <font>
      <b/>
      <sz val="8"/>
      <name val="宋体"/>
      <charset val="134"/>
    </font>
    <font>
      <sz val="8"/>
      <name val="Times New Roman"/>
      <charset val="134"/>
    </font>
    <font>
      <sz val="8"/>
      <name val="宋体"/>
      <charset val="134"/>
      <scheme val="minor"/>
    </font>
    <font>
      <sz val="8"/>
      <name val="宋体"/>
      <charset val="134"/>
    </font>
    <font>
      <sz val="9"/>
      <name val="Times New Roman"/>
      <charset val="134"/>
    </font>
    <font>
      <sz val="8"/>
      <name val="仿宋_GB2312"/>
      <charset val="134"/>
    </font>
    <font>
      <sz val="12"/>
      <color rgb="FFFF0000"/>
      <name val="宋体"/>
      <charset val="134"/>
    </font>
    <font>
      <b/>
      <sz val="12"/>
      <name val="宋体"/>
      <charset val="134"/>
    </font>
    <font>
      <b/>
      <sz val="16"/>
      <name val="宋体"/>
      <charset val="134"/>
    </font>
    <font>
      <sz val="8"/>
      <color theme="1"/>
      <name val="宋体"/>
      <charset val="134"/>
      <scheme val="minor"/>
    </font>
    <font>
      <b/>
      <sz val="8"/>
      <color theme="1"/>
      <name val="宋体"/>
      <charset val="134"/>
      <scheme val="minor"/>
    </font>
    <font>
      <sz val="9"/>
      <color theme="1"/>
      <name val="宋体"/>
      <charset val="134"/>
      <scheme val="minor"/>
    </font>
    <font>
      <sz val="9"/>
      <name val="宋体"/>
      <charset val="134"/>
      <scheme val="minor"/>
    </font>
    <font>
      <sz val="9"/>
      <color rgb="FFFF0000"/>
      <name val="宋体"/>
      <charset val="134"/>
      <scheme val="minor"/>
    </font>
    <font>
      <sz val="9"/>
      <name val="仿宋_GB2312"/>
      <charset val="134"/>
    </font>
    <font>
      <sz val="9"/>
      <name val="华文中宋"/>
      <charset val="134"/>
    </font>
    <font>
      <sz val="6"/>
      <name val="华文中宋"/>
      <charset val="134"/>
    </font>
    <font>
      <b/>
      <sz val="8"/>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vertAlign val="superscript"/>
      <sz val="9"/>
      <color theme="1"/>
      <name val="宋体"/>
      <charset val="134"/>
      <scheme val="minor"/>
    </font>
    <font>
      <strike/>
      <sz val="8"/>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5" borderId="12" applyNumberFormat="0" applyAlignment="0" applyProtection="0">
      <alignment vertical="center"/>
    </xf>
    <xf numFmtId="0" fontId="30" fillId="6" borderId="13" applyNumberFormat="0" applyAlignment="0" applyProtection="0">
      <alignment vertical="center"/>
    </xf>
    <xf numFmtId="0" fontId="31" fillId="6" borderId="12" applyNumberFormat="0" applyAlignment="0" applyProtection="0">
      <alignment vertical="center"/>
    </xf>
    <xf numFmtId="0" fontId="32" fillId="7"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pplyProtection="0">
      <alignment vertical="center"/>
    </xf>
  </cellStyleXfs>
  <cellXfs count="98">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8" fillId="0" borderId="0" xfId="0" applyFont="1">
      <alignment vertical="center"/>
    </xf>
    <xf numFmtId="0" fontId="0" fillId="0" borderId="0" xfId="0" applyAlignment="1">
      <alignment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3" xfId="49" applyFont="1" applyFill="1" applyBorder="1" applyAlignment="1">
      <alignment horizontal="center" vertical="center" wrapText="1"/>
    </xf>
    <xf numFmtId="0" fontId="11" fillId="0" borderId="2" xfId="49" applyFont="1" applyFill="1" applyBorder="1" applyAlignment="1">
      <alignment horizontal="center" vertical="center" wrapText="1"/>
    </xf>
    <xf numFmtId="0" fontId="11" fillId="0" borderId="2" xfId="49" applyFont="1" applyFill="1" applyBorder="1" applyAlignment="1">
      <alignment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4" xfId="49" applyFont="1" applyFill="1" applyBorder="1" applyAlignment="1">
      <alignment horizontal="center" vertical="center" wrapText="1"/>
    </xf>
    <xf numFmtId="0" fontId="11" fillId="0" borderId="3"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0" borderId="5" xfId="49"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0" xfId="0" applyFont="1" applyFill="1" applyAlignment="1">
      <alignment horizontal="left" vertical="center" wrapText="1"/>
    </xf>
    <xf numFmtId="176" fontId="11" fillId="0" borderId="2" xfId="51"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176" fontId="11" fillId="0" borderId="2" xfId="0" applyNumberFormat="1" applyFont="1" applyBorder="1" applyAlignment="1">
      <alignment horizontal="center" vertical="center" wrapText="1"/>
    </xf>
    <xf numFmtId="0" fontId="11" fillId="0" borderId="2" xfId="0" applyFont="1" applyFill="1" applyBorder="1" applyAlignment="1">
      <alignment vertical="center" wrapText="1"/>
    </xf>
    <xf numFmtId="49"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justify"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justify" vertical="center" wrapText="1"/>
    </xf>
    <xf numFmtId="0" fontId="11" fillId="0" borderId="2" xfId="0" applyNumberFormat="1" applyFont="1" applyFill="1" applyBorder="1" applyAlignment="1">
      <alignment horizontal="left" vertical="center" wrapText="1"/>
    </xf>
    <xf numFmtId="176" fontId="11" fillId="0" borderId="2" xfId="49" applyNumberFormat="1" applyFont="1" applyFill="1" applyBorder="1" applyAlignment="1">
      <alignment horizontal="center" vertical="center" wrapText="1"/>
    </xf>
    <xf numFmtId="49" fontId="11" fillId="0" borderId="2" xfId="49" applyNumberFormat="1" applyFont="1" applyFill="1" applyBorder="1" applyAlignment="1">
      <alignment horizontal="center" vertical="center" wrapText="1"/>
    </xf>
    <xf numFmtId="176" fontId="11" fillId="2" borderId="2" xfId="49" applyNumberFormat="1"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top"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3" fillId="0" borderId="2" xfId="0" applyFont="1" applyBorder="1" applyAlignment="1">
      <alignment horizontal="left" vertical="center" wrapText="1"/>
    </xf>
    <xf numFmtId="0" fontId="15" fillId="0" borderId="5" xfId="0" applyFont="1" applyFill="1" applyBorder="1" applyAlignment="1">
      <alignment horizontal="justify" vertical="center" wrapText="1"/>
    </xf>
    <xf numFmtId="0" fontId="11" fillId="0" borderId="7" xfId="0" applyFont="1" applyBorder="1" applyAlignment="1">
      <alignment horizontal="justify" vertical="center" wrapText="1"/>
    </xf>
    <xf numFmtId="0" fontId="11" fillId="0" borderId="8" xfId="0" applyFont="1" applyBorder="1" applyAlignment="1">
      <alignment horizontal="justify" vertical="center"/>
    </xf>
    <xf numFmtId="177" fontId="11" fillId="0" borderId="2" xfId="0" applyNumberFormat="1" applyFont="1" applyFill="1" applyBorder="1" applyAlignment="1">
      <alignment vertical="center"/>
    </xf>
    <xf numFmtId="177"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NumberFormat="1" applyFont="1" applyFill="1" applyBorder="1" applyAlignment="1">
      <alignment vertical="top" wrapText="1"/>
    </xf>
    <xf numFmtId="0" fontId="11" fillId="0" borderId="2" xfId="0" applyFont="1" applyFill="1" applyBorder="1" applyAlignment="1">
      <alignment vertical="top" wrapText="1"/>
    </xf>
    <xf numFmtId="0" fontId="11" fillId="3" borderId="2"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2" xfId="0" applyFont="1" applyBorder="1" applyAlignment="1">
      <alignment vertical="top" wrapText="1"/>
    </xf>
    <xf numFmtId="0" fontId="11" fillId="0" borderId="2" xfId="0" applyNumberFormat="1" applyFont="1" applyFill="1" applyBorder="1" applyAlignment="1">
      <alignment vertical="center" wrapText="1"/>
    </xf>
    <xf numFmtId="178" fontId="11" fillId="0" borderId="2" xfId="0" applyNumberFormat="1" applyFont="1" applyBorder="1" applyAlignment="1">
      <alignment horizontal="left" vertical="center" wrapText="1"/>
    </xf>
    <xf numFmtId="178" fontId="11"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justify"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justify" vertical="top" wrapText="1"/>
    </xf>
    <xf numFmtId="0" fontId="11" fillId="2" borderId="2"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7" fillId="0" borderId="0" xfId="0" applyFont="1" applyFill="1" applyAlignment="1">
      <alignment vertical="center" wrapText="1"/>
    </xf>
    <xf numFmtId="0" fontId="17" fillId="0" borderId="0" xfId="0" applyFont="1" applyAlignment="1">
      <alignment horizontal="center" vertical="center" wrapText="1"/>
    </xf>
    <xf numFmtId="0" fontId="5" fillId="0" borderId="0" xfId="0" applyFont="1" applyFill="1" applyAlignment="1">
      <alignment horizontal="center" vertical="center" wrapText="1"/>
    </xf>
    <xf numFmtId="0" fontId="18"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vertical="center" wrapText="1"/>
    </xf>
    <xf numFmtId="0" fontId="2"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Font="1" applyBorder="1" applyAlignment="1">
      <alignment vertical="center" wrapText="1"/>
    </xf>
    <xf numFmtId="49" fontId="4" fillId="0" borderId="2"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3"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zoomScale="130" zoomScaleNormal="130" workbookViewId="0">
      <pane ySplit="2" topLeftCell="A25" activePane="bottomLeft" state="frozen"/>
      <selection/>
      <selection pane="bottomLeft" activeCell="P6" sqref="P6"/>
    </sheetView>
  </sheetViews>
  <sheetFormatPr defaultColWidth="9" defaultRowHeight="12"/>
  <cols>
    <col min="1" max="1" width="2.3" style="82" customWidth="1"/>
    <col min="2" max="2" width="7.01666666666667" style="83" customWidth="1"/>
    <col min="3" max="3" width="14.7083333333333" style="82" customWidth="1"/>
    <col min="4" max="4" width="22.975" style="84" customWidth="1"/>
    <col min="5" max="5" width="7.5" style="82" customWidth="1"/>
    <col min="6" max="6" width="3.65" style="82" customWidth="1"/>
    <col min="7" max="7" width="4.425" style="82" customWidth="1"/>
    <col min="8" max="8" width="3.75" style="82" customWidth="1"/>
    <col min="9" max="9" width="3.74166666666667" style="82" customWidth="1"/>
    <col min="10" max="10" width="3.65" style="82" customWidth="1"/>
    <col min="11" max="11" width="3.75" style="82" customWidth="1"/>
    <col min="12" max="12" width="10.625" style="85" customWidth="1"/>
    <col min="13" max="16384" width="9" style="86"/>
  </cols>
  <sheetData>
    <row r="1" ht="16" customHeight="1" spans="1:4">
      <c r="A1" s="85" t="s">
        <v>0</v>
      </c>
      <c r="B1" s="85"/>
      <c r="C1" s="85"/>
      <c r="D1" s="86"/>
    </row>
    <row r="2" ht="31" customHeight="1" spans="1:12">
      <c r="A2" s="87" t="s">
        <v>1</v>
      </c>
      <c r="B2" s="87"/>
      <c r="C2" s="87"/>
      <c r="D2" s="88"/>
      <c r="E2" s="87"/>
      <c r="F2" s="87"/>
      <c r="G2" s="87"/>
      <c r="H2" s="87"/>
      <c r="I2" s="87"/>
      <c r="J2" s="87"/>
      <c r="K2" s="87"/>
      <c r="L2" s="87"/>
    </row>
    <row r="3" ht="33" customHeight="1" spans="1:12">
      <c r="A3" s="2" t="s">
        <v>2</v>
      </c>
      <c r="B3" s="3" t="s">
        <v>3</v>
      </c>
      <c r="C3" s="3" t="s">
        <v>4</v>
      </c>
      <c r="D3" s="89" t="s">
        <v>5</v>
      </c>
      <c r="E3" s="3" t="s">
        <v>6</v>
      </c>
      <c r="F3" s="3" t="s">
        <v>7</v>
      </c>
      <c r="G3" s="3" t="s">
        <v>8</v>
      </c>
      <c r="H3" s="3" t="s">
        <v>9</v>
      </c>
      <c r="I3" s="3" t="s">
        <v>10</v>
      </c>
      <c r="J3" s="96" t="s">
        <v>11</v>
      </c>
      <c r="K3" s="3" t="s">
        <v>12</v>
      </c>
      <c r="L3" s="3" t="s">
        <v>13</v>
      </c>
    </row>
    <row r="4" ht="61" customHeight="1" spans="1:12">
      <c r="A4" s="6">
        <v>1</v>
      </c>
      <c r="B4" s="6" t="s">
        <v>14</v>
      </c>
      <c r="C4" s="6" t="s">
        <v>15</v>
      </c>
      <c r="D4" s="90" t="s">
        <v>16</v>
      </c>
      <c r="E4" s="6" t="s">
        <v>17</v>
      </c>
      <c r="F4" s="6" t="s">
        <v>18</v>
      </c>
      <c r="G4" s="6">
        <v>11</v>
      </c>
      <c r="H4" s="6">
        <v>10</v>
      </c>
      <c r="I4" s="6">
        <v>10</v>
      </c>
      <c r="J4" s="6">
        <v>9</v>
      </c>
      <c r="K4" s="6">
        <v>9</v>
      </c>
      <c r="L4" s="6"/>
    </row>
    <row r="5" s="81" customFormat="1" ht="48" customHeight="1" spans="1:12">
      <c r="A5" s="6">
        <v>2</v>
      </c>
      <c r="B5" s="6" t="s">
        <v>19</v>
      </c>
      <c r="C5" s="6" t="s">
        <v>20</v>
      </c>
      <c r="D5" s="90" t="s">
        <v>21</v>
      </c>
      <c r="E5" s="6" t="s">
        <v>22</v>
      </c>
      <c r="F5" s="6" t="s">
        <v>23</v>
      </c>
      <c r="G5" s="6">
        <v>200</v>
      </c>
      <c r="H5" s="6">
        <f t="shared" ref="H5:H68" si="0">G5*0.9</f>
        <v>180</v>
      </c>
      <c r="I5" s="6">
        <f t="shared" ref="I5:I68" si="1">G5*0.9</f>
        <v>180</v>
      </c>
      <c r="J5" s="6">
        <f t="shared" ref="J5:J68" si="2">G5*0.8</f>
        <v>160</v>
      </c>
      <c r="K5" s="6">
        <f t="shared" ref="K5:K68" si="3">G5*0.8</f>
        <v>160</v>
      </c>
      <c r="L5" s="6"/>
    </row>
    <row r="6" ht="115" customHeight="1" spans="1:12">
      <c r="A6" s="6">
        <v>3</v>
      </c>
      <c r="B6" s="91" t="s">
        <v>24</v>
      </c>
      <c r="C6" s="6" t="s">
        <v>25</v>
      </c>
      <c r="D6" s="90" t="s">
        <v>26</v>
      </c>
      <c r="E6" s="6"/>
      <c r="F6" s="6" t="s">
        <v>27</v>
      </c>
      <c r="G6" s="6">
        <v>600</v>
      </c>
      <c r="H6" s="6">
        <f t="shared" si="0"/>
        <v>540</v>
      </c>
      <c r="I6" s="6">
        <f t="shared" si="1"/>
        <v>540</v>
      </c>
      <c r="J6" s="6">
        <f t="shared" si="2"/>
        <v>480</v>
      </c>
      <c r="K6" s="6">
        <f t="shared" si="3"/>
        <v>480</v>
      </c>
      <c r="L6" s="6" t="s">
        <v>28</v>
      </c>
    </row>
    <row r="7" ht="58" customHeight="1" spans="1:12">
      <c r="A7" s="6">
        <v>4</v>
      </c>
      <c r="B7" s="6" t="s">
        <v>29</v>
      </c>
      <c r="C7" s="6" t="s">
        <v>30</v>
      </c>
      <c r="D7" s="90" t="s">
        <v>31</v>
      </c>
      <c r="E7" s="92"/>
      <c r="F7" s="92" t="s">
        <v>23</v>
      </c>
      <c r="G7" s="6">
        <v>700</v>
      </c>
      <c r="H7" s="6">
        <f t="shared" si="0"/>
        <v>630</v>
      </c>
      <c r="I7" s="6">
        <f t="shared" si="1"/>
        <v>630</v>
      </c>
      <c r="J7" s="6">
        <f t="shared" si="2"/>
        <v>560</v>
      </c>
      <c r="K7" s="6">
        <f t="shared" si="3"/>
        <v>560</v>
      </c>
      <c r="L7" s="6"/>
    </row>
    <row r="8" ht="141" customHeight="1" spans="1:12">
      <c r="A8" s="6">
        <v>5</v>
      </c>
      <c r="B8" s="6" t="s">
        <v>32</v>
      </c>
      <c r="C8" s="6" t="s">
        <v>33</v>
      </c>
      <c r="D8" s="90" t="s">
        <v>34</v>
      </c>
      <c r="E8" s="92"/>
      <c r="F8" s="92" t="s">
        <v>35</v>
      </c>
      <c r="G8" s="6">
        <v>1200</v>
      </c>
      <c r="H8" s="6">
        <f t="shared" si="0"/>
        <v>1080</v>
      </c>
      <c r="I8" s="6">
        <f t="shared" si="1"/>
        <v>1080</v>
      </c>
      <c r="J8" s="6">
        <f t="shared" si="2"/>
        <v>960</v>
      </c>
      <c r="K8" s="6">
        <f t="shared" si="3"/>
        <v>960</v>
      </c>
      <c r="L8" s="6"/>
    </row>
    <row r="9" ht="120" customHeight="1" spans="1:12">
      <c r="A9" s="6">
        <v>6</v>
      </c>
      <c r="B9" s="6" t="s">
        <v>36</v>
      </c>
      <c r="C9" s="6" t="s">
        <v>37</v>
      </c>
      <c r="D9" s="90" t="s">
        <v>38</v>
      </c>
      <c r="E9" s="92"/>
      <c r="F9" s="92" t="s">
        <v>23</v>
      </c>
      <c r="G9" s="6">
        <v>200</v>
      </c>
      <c r="H9" s="6">
        <f t="shared" si="0"/>
        <v>180</v>
      </c>
      <c r="I9" s="6">
        <f t="shared" si="1"/>
        <v>180</v>
      </c>
      <c r="J9" s="6">
        <f t="shared" si="2"/>
        <v>160</v>
      </c>
      <c r="K9" s="6">
        <f t="shared" si="3"/>
        <v>160</v>
      </c>
      <c r="L9" s="6"/>
    </row>
    <row r="10" ht="49" customHeight="1" spans="1:12">
      <c r="A10" s="6">
        <v>7</v>
      </c>
      <c r="B10" s="91" t="s">
        <v>39</v>
      </c>
      <c r="C10" s="6" t="s">
        <v>40</v>
      </c>
      <c r="D10" s="90" t="s">
        <v>41</v>
      </c>
      <c r="E10" s="92"/>
      <c r="F10" s="92" t="s">
        <v>23</v>
      </c>
      <c r="G10" s="6">
        <v>120</v>
      </c>
      <c r="H10" s="6">
        <f t="shared" si="0"/>
        <v>108</v>
      </c>
      <c r="I10" s="6">
        <f t="shared" si="1"/>
        <v>108</v>
      </c>
      <c r="J10" s="6">
        <f t="shared" si="2"/>
        <v>96</v>
      </c>
      <c r="K10" s="6">
        <f t="shared" si="3"/>
        <v>96</v>
      </c>
      <c r="L10" s="6"/>
    </row>
    <row r="11" ht="188" customHeight="1" spans="1:12">
      <c r="A11" s="6">
        <v>8</v>
      </c>
      <c r="B11" s="6" t="s">
        <v>42</v>
      </c>
      <c r="C11" s="6" t="s">
        <v>43</v>
      </c>
      <c r="D11" s="90" t="s">
        <v>44</v>
      </c>
      <c r="E11" s="92"/>
      <c r="F11" s="92" t="s">
        <v>23</v>
      </c>
      <c r="G11" s="6">
        <v>6000</v>
      </c>
      <c r="H11" s="6">
        <f t="shared" si="0"/>
        <v>5400</v>
      </c>
      <c r="I11" s="6">
        <f t="shared" si="1"/>
        <v>5400</v>
      </c>
      <c r="J11" s="6">
        <f t="shared" si="2"/>
        <v>4800</v>
      </c>
      <c r="K11" s="6">
        <f t="shared" si="3"/>
        <v>4800</v>
      </c>
      <c r="L11" s="6" t="s">
        <v>45</v>
      </c>
    </row>
    <row r="12" ht="169" customHeight="1" spans="1:12">
      <c r="A12" s="6">
        <v>9</v>
      </c>
      <c r="B12" s="6" t="s">
        <v>46</v>
      </c>
      <c r="C12" s="6" t="s">
        <v>47</v>
      </c>
      <c r="D12" s="90" t="s">
        <v>44</v>
      </c>
      <c r="E12" s="92"/>
      <c r="F12" s="92" t="s">
        <v>23</v>
      </c>
      <c r="G12" s="6">
        <v>6000</v>
      </c>
      <c r="H12" s="6">
        <f t="shared" si="0"/>
        <v>5400</v>
      </c>
      <c r="I12" s="6">
        <f t="shared" si="1"/>
        <v>5400</v>
      </c>
      <c r="J12" s="6">
        <f t="shared" si="2"/>
        <v>4800</v>
      </c>
      <c r="K12" s="6">
        <f t="shared" si="3"/>
        <v>4800</v>
      </c>
      <c r="L12" s="6" t="s">
        <v>45</v>
      </c>
    </row>
    <row r="13" ht="99" customHeight="1" spans="1:12">
      <c r="A13" s="6">
        <v>10</v>
      </c>
      <c r="B13" s="6" t="s">
        <v>48</v>
      </c>
      <c r="C13" s="6" t="s">
        <v>49</v>
      </c>
      <c r="D13" s="90" t="s">
        <v>50</v>
      </c>
      <c r="E13" s="92"/>
      <c r="F13" s="92" t="s">
        <v>35</v>
      </c>
      <c r="G13" s="6">
        <v>1000</v>
      </c>
      <c r="H13" s="6">
        <f t="shared" si="0"/>
        <v>900</v>
      </c>
      <c r="I13" s="6">
        <f t="shared" si="1"/>
        <v>900</v>
      </c>
      <c r="J13" s="6">
        <f t="shared" si="2"/>
        <v>800</v>
      </c>
      <c r="K13" s="6">
        <f t="shared" si="3"/>
        <v>800</v>
      </c>
      <c r="L13" s="6"/>
    </row>
    <row r="14" ht="91" customHeight="1" spans="1:12">
      <c r="A14" s="6">
        <v>11</v>
      </c>
      <c r="B14" s="6" t="s">
        <v>51</v>
      </c>
      <c r="C14" s="6" t="s">
        <v>52</v>
      </c>
      <c r="D14" s="90" t="s">
        <v>53</v>
      </c>
      <c r="E14" s="6"/>
      <c r="F14" s="6" t="s">
        <v>23</v>
      </c>
      <c r="G14" s="6">
        <v>120</v>
      </c>
      <c r="H14" s="6">
        <f t="shared" si="0"/>
        <v>108</v>
      </c>
      <c r="I14" s="6">
        <f t="shared" si="1"/>
        <v>108</v>
      </c>
      <c r="J14" s="6">
        <f t="shared" si="2"/>
        <v>96</v>
      </c>
      <c r="K14" s="6">
        <f t="shared" si="3"/>
        <v>96</v>
      </c>
      <c r="L14" s="6" t="s">
        <v>54</v>
      </c>
    </row>
    <row r="15" ht="42" spans="1:12">
      <c r="A15" s="6">
        <v>12</v>
      </c>
      <c r="B15" s="6" t="s">
        <v>55</v>
      </c>
      <c r="C15" s="6" t="s">
        <v>56</v>
      </c>
      <c r="D15" s="93" t="s">
        <v>57</v>
      </c>
      <c r="E15" s="6"/>
      <c r="F15" s="6" t="s">
        <v>23</v>
      </c>
      <c r="G15" s="6">
        <v>800</v>
      </c>
      <c r="H15" s="6">
        <f t="shared" si="0"/>
        <v>720</v>
      </c>
      <c r="I15" s="6">
        <f t="shared" si="1"/>
        <v>720</v>
      </c>
      <c r="J15" s="6">
        <f t="shared" si="2"/>
        <v>640</v>
      </c>
      <c r="K15" s="6">
        <f t="shared" si="3"/>
        <v>640</v>
      </c>
      <c r="L15" s="6"/>
    </row>
    <row r="16" ht="25" customHeight="1" spans="1:12">
      <c r="A16" s="6">
        <v>13</v>
      </c>
      <c r="B16" s="6" t="s">
        <v>58</v>
      </c>
      <c r="C16" s="6" t="s">
        <v>59</v>
      </c>
      <c r="D16" s="93" t="s">
        <v>57</v>
      </c>
      <c r="E16" s="6"/>
      <c r="F16" s="6" t="s">
        <v>60</v>
      </c>
      <c r="G16" s="6">
        <v>800</v>
      </c>
      <c r="H16" s="6">
        <f t="shared" si="0"/>
        <v>720</v>
      </c>
      <c r="I16" s="6">
        <f t="shared" si="1"/>
        <v>720</v>
      </c>
      <c r="J16" s="6">
        <f t="shared" si="2"/>
        <v>640</v>
      </c>
      <c r="K16" s="6">
        <f t="shared" si="3"/>
        <v>640</v>
      </c>
      <c r="L16" s="6"/>
    </row>
    <row r="17" ht="52.5" spans="1:12">
      <c r="A17" s="6">
        <v>14</v>
      </c>
      <c r="B17" s="6" t="s">
        <v>61</v>
      </c>
      <c r="C17" s="6" t="s">
        <v>62</v>
      </c>
      <c r="D17" s="90" t="s">
        <v>63</v>
      </c>
      <c r="E17" s="6"/>
      <c r="F17" s="6" t="s">
        <v>60</v>
      </c>
      <c r="G17" s="6">
        <v>150</v>
      </c>
      <c r="H17" s="6">
        <f t="shared" si="0"/>
        <v>135</v>
      </c>
      <c r="I17" s="6">
        <f t="shared" si="1"/>
        <v>135</v>
      </c>
      <c r="J17" s="6">
        <f t="shared" si="2"/>
        <v>120</v>
      </c>
      <c r="K17" s="6">
        <f t="shared" si="3"/>
        <v>120</v>
      </c>
      <c r="L17" s="6" t="s">
        <v>64</v>
      </c>
    </row>
    <row r="18" ht="57" customHeight="1" spans="1:12">
      <c r="A18" s="6">
        <v>15</v>
      </c>
      <c r="B18" s="6" t="s">
        <v>65</v>
      </c>
      <c r="C18" s="6" t="s">
        <v>66</v>
      </c>
      <c r="D18" s="90" t="s">
        <v>67</v>
      </c>
      <c r="E18" s="6"/>
      <c r="F18" s="6" t="s">
        <v>60</v>
      </c>
      <c r="G18" s="6">
        <v>320</v>
      </c>
      <c r="H18" s="6">
        <f t="shared" si="0"/>
        <v>288</v>
      </c>
      <c r="I18" s="6">
        <f t="shared" si="1"/>
        <v>288</v>
      </c>
      <c r="J18" s="6">
        <f t="shared" si="2"/>
        <v>256</v>
      </c>
      <c r="K18" s="6">
        <f t="shared" si="3"/>
        <v>256</v>
      </c>
      <c r="L18" s="6" t="s">
        <v>68</v>
      </c>
    </row>
    <row r="19" ht="91" customHeight="1" spans="1:12">
      <c r="A19" s="6">
        <v>16</v>
      </c>
      <c r="B19" s="6" t="s">
        <v>69</v>
      </c>
      <c r="C19" s="6" t="s">
        <v>70</v>
      </c>
      <c r="D19" s="90" t="s">
        <v>71</v>
      </c>
      <c r="E19" s="6"/>
      <c r="F19" s="6" t="s">
        <v>23</v>
      </c>
      <c r="G19" s="6">
        <v>360</v>
      </c>
      <c r="H19" s="6">
        <f t="shared" si="0"/>
        <v>324</v>
      </c>
      <c r="I19" s="6">
        <f t="shared" si="1"/>
        <v>324</v>
      </c>
      <c r="J19" s="6">
        <f t="shared" si="2"/>
        <v>288</v>
      </c>
      <c r="K19" s="6">
        <f t="shared" si="3"/>
        <v>288</v>
      </c>
      <c r="L19" s="6" t="s">
        <v>72</v>
      </c>
    </row>
    <row r="20" ht="50" customHeight="1" spans="1:12">
      <c r="A20" s="6">
        <v>17</v>
      </c>
      <c r="B20" s="6" t="s">
        <v>73</v>
      </c>
      <c r="C20" s="6" t="s">
        <v>74</v>
      </c>
      <c r="D20" s="90" t="s">
        <v>71</v>
      </c>
      <c r="E20" s="6"/>
      <c r="F20" s="6" t="s">
        <v>23</v>
      </c>
      <c r="G20" s="6">
        <v>360</v>
      </c>
      <c r="H20" s="6">
        <f t="shared" si="0"/>
        <v>324</v>
      </c>
      <c r="I20" s="6">
        <f t="shared" si="1"/>
        <v>324</v>
      </c>
      <c r="J20" s="6">
        <f t="shared" si="2"/>
        <v>288</v>
      </c>
      <c r="K20" s="6">
        <f t="shared" si="3"/>
        <v>288</v>
      </c>
      <c r="L20" s="6" t="s">
        <v>72</v>
      </c>
    </row>
    <row r="21" ht="42" spans="1:12">
      <c r="A21" s="6">
        <v>18</v>
      </c>
      <c r="B21" s="91" t="s">
        <v>75</v>
      </c>
      <c r="C21" s="6" t="s">
        <v>76</v>
      </c>
      <c r="D21" s="90" t="s">
        <v>77</v>
      </c>
      <c r="E21" s="6"/>
      <c r="F21" s="6" t="s">
        <v>23</v>
      </c>
      <c r="G21" s="6">
        <v>240</v>
      </c>
      <c r="H21" s="6">
        <f t="shared" si="0"/>
        <v>216</v>
      </c>
      <c r="I21" s="6">
        <f t="shared" si="1"/>
        <v>216</v>
      </c>
      <c r="J21" s="6">
        <f t="shared" si="2"/>
        <v>192</v>
      </c>
      <c r="K21" s="6">
        <f t="shared" si="3"/>
        <v>192</v>
      </c>
      <c r="L21" s="6" t="s">
        <v>78</v>
      </c>
    </row>
    <row r="22" ht="22" customHeight="1" spans="1:12">
      <c r="A22" s="6">
        <v>19</v>
      </c>
      <c r="B22" s="6" t="s">
        <v>79</v>
      </c>
      <c r="C22" s="6" t="s">
        <v>80</v>
      </c>
      <c r="D22" s="90" t="s">
        <v>81</v>
      </c>
      <c r="E22" s="6"/>
      <c r="F22" s="6" t="s">
        <v>60</v>
      </c>
      <c r="G22" s="6">
        <v>320</v>
      </c>
      <c r="H22" s="6">
        <f t="shared" si="0"/>
        <v>288</v>
      </c>
      <c r="I22" s="6">
        <f t="shared" si="1"/>
        <v>288</v>
      </c>
      <c r="J22" s="6">
        <f t="shared" si="2"/>
        <v>256</v>
      </c>
      <c r="K22" s="6">
        <f t="shared" si="3"/>
        <v>256</v>
      </c>
      <c r="L22" s="6" t="s">
        <v>82</v>
      </c>
    </row>
    <row r="23" ht="24" customHeight="1" spans="1:12">
      <c r="A23" s="6">
        <v>20</v>
      </c>
      <c r="B23" s="6" t="s">
        <v>83</v>
      </c>
      <c r="C23" s="6" t="s">
        <v>84</v>
      </c>
      <c r="D23" s="90" t="s">
        <v>67</v>
      </c>
      <c r="E23" s="6"/>
      <c r="F23" s="6" t="s">
        <v>60</v>
      </c>
      <c r="G23" s="6">
        <v>220</v>
      </c>
      <c r="H23" s="6">
        <f t="shared" si="0"/>
        <v>198</v>
      </c>
      <c r="I23" s="6">
        <f t="shared" si="1"/>
        <v>198</v>
      </c>
      <c r="J23" s="6">
        <f t="shared" si="2"/>
        <v>176</v>
      </c>
      <c r="K23" s="6">
        <f t="shared" si="3"/>
        <v>176</v>
      </c>
      <c r="L23" s="6" t="s">
        <v>85</v>
      </c>
    </row>
    <row r="24" ht="35" customHeight="1" spans="1:12">
      <c r="A24" s="6">
        <v>21</v>
      </c>
      <c r="B24" s="91" t="s">
        <v>86</v>
      </c>
      <c r="C24" s="6" t="s">
        <v>87</v>
      </c>
      <c r="D24" s="90" t="s">
        <v>88</v>
      </c>
      <c r="E24" s="92"/>
      <c r="F24" s="92" t="s">
        <v>89</v>
      </c>
      <c r="G24" s="6">
        <v>30</v>
      </c>
      <c r="H24" s="6">
        <f t="shared" si="0"/>
        <v>27</v>
      </c>
      <c r="I24" s="6">
        <f t="shared" si="1"/>
        <v>27</v>
      </c>
      <c r="J24" s="6">
        <f t="shared" si="2"/>
        <v>24</v>
      </c>
      <c r="K24" s="6">
        <f t="shared" si="3"/>
        <v>24</v>
      </c>
      <c r="L24" s="6"/>
    </row>
    <row r="25" ht="115.5" spans="1:12">
      <c r="A25" s="6">
        <v>22</v>
      </c>
      <c r="B25" s="6" t="s">
        <v>90</v>
      </c>
      <c r="C25" s="6" t="s">
        <v>91</v>
      </c>
      <c r="D25" s="90" t="s">
        <v>92</v>
      </c>
      <c r="E25" s="6"/>
      <c r="F25" s="6" t="s">
        <v>60</v>
      </c>
      <c r="G25" s="6">
        <v>360</v>
      </c>
      <c r="H25" s="6">
        <f t="shared" si="0"/>
        <v>324</v>
      </c>
      <c r="I25" s="6">
        <f t="shared" si="1"/>
        <v>324</v>
      </c>
      <c r="J25" s="6">
        <f t="shared" si="2"/>
        <v>288</v>
      </c>
      <c r="K25" s="6">
        <f t="shared" si="3"/>
        <v>288</v>
      </c>
      <c r="L25" s="6" t="s">
        <v>72</v>
      </c>
    </row>
    <row r="26" ht="42" spans="1:12">
      <c r="A26" s="6">
        <v>23</v>
      </c>
      <c r="B26" s="6" t="s">
        <v>93</v>
      </c>
      <c r="C26" s="6" t="s">
        <v>94</v>
      </c>
      <c r="D26" s="90" t="s">
        <v>95</v>
      </c>
      <c r="E26" s="6"/>
      <c r="F26" s="6" t="s">
        <v>60</v>
      </c>
      <c r="G26" s="6">
        <v>130</v>
      </c>
      <c r="H26" s="6">
        <f t="shared" si="0"/>
        <v>117</v>
      </c>
      <c r="I26" s="6">
        <f t="shared" si="1"/>
        <v>117</v>
      </c>
      <c r="J26" s="6">
        <f t="shared" si="2"/>
        <v>104</v>
      </c>
      <c r="K26" s="6">
        <f t="shared" si="3"/>
        <v>104</v>
      </c>
      <c r="L26" s="6" t="s">
        <v>96</v>
      </c>
    </row>
    <row r="27" ht="47" customHeight="1" spans="1:12">
      <c r="A27" s="6">
        <v>24</v>
      </c>
      <c r="B27" s="6" t="s">
        <v>97</v>
      </c>
      <c r="C27" s="6" t="s">
        <v>98</v>
      </c>
      <c r="D27" s="90" t="s">
        <v>99</v>
      </c>
      <c r="E27" s="6"/>
      <c r="F27" s="6" t="s">
        <v>60</v>
      </c>
      <c r="G27" s="6">
        <v>400</v>
      </c>
      <c r="H27" s="6">
        <f t="shared" si="0"/>
        <v>360</v>
      </c>
      <c r="I27" s="6">
        <f t="shared" si="1"/>
        <v>360</v>
      </c>
      <c r="J27" s="6">
        <f t="shared" si="2"/>
        <v>320</v>
      </c>
      <c r="K27" s="6">
        <f t="shared" si="3"/>
        <v>320</v>
      </c>
      <c r="L27" s="6" t="s">
        <v>100</v>
      </c>
    </row>
    <row r="28" ht="57" customHeight="1" spans="1:12">
      <c r="A28" s="6">
        <v>25</v>
      </c>
      <c r="B28" s="6" t="s">
        <v>101</v>
      </c>
      <c r="C28" s="6" t="s">
        <v>102</v>
      </c>
      <c r="D28" s="90" t="s">
        <v>103</v>
      </c>
      <c r="E28" s="6"/>
      <c r="F28" s="6" t="s">
        <v>60</v>
      </c>
      <c r="G28" s="6">
        <v>1200</v>
      </c>
      <c r="H28" s="6">
        <f t="shared" si="0"/>
        <v>1080</v>
      </c>
      <c r="I28" s="6">
        <f t="shared" si="1"/>
        <v>1080</v>
      </c>
      <c r="J28" s="6">
        <f t="shared" si="2"/>
        <v>960</v>
      </c>
      <c r="K28" s="6">
        <f t="shared" si="3"/>
        <v>960</v>
      </c>
      <c r="L28" s="6" t="s">
        <v>104</v>
      </c>
    </row>
    <row r="29" ht="58" customHeight="1" spans="1:12">
      <c r="A29" s="6">
        <v>26</v>
      </c>
      <c r="B29" s="6" t="s">
        <v>105</v>
      </c>
      <c r="C29" s="6" t="s">
        <v>106</v>
      </c>
      <c r="D29" s="90" t="s">
        <v>107</v>
      </c>
      <c r="E29" s="6"/>
      <c r="F29" s="6" t="s">
        <v>60</v>
      </c>
      <c r="G29" s="6">
        <v>130</v>
      </c>
      <c r="H29" s="6">
        <f t="shared" si="0"/>
        <v>117</v>
      </c>
      <c r="I29" s="6">
        <f t="shared" si="1"/>
        <v>117</v>
      </c>
      <c r="J29" s="6">
        <f t="shared" si="2"/>
        <v>104</v>
      </c>
      <c r="K29" s="6">
        <f t="shared" si="3"/>
        <v>104</v>
      </c>
      <c r="L29" s="6" t="s">
        <v>108</v>
      </c>
    </row>
    <row r="30" ht="61" customHeight="1" spans="1:12">
      <c r="A30" s="6">
        <v>27</v>
      </c>
      <c r="B30" s="6" t="s">
        <v>109</v>
      </c>
      <c r="C30" s="6" t="s">
        <v>110</v>
      </c>
      <c r="D30" s="90" t="s">
        <v>111</v>
      </c>
      <c r="E30" s="6"/>
      <c r="F30" s="6" t="s">
        <v>60</v>
      </c>
      <c r="G30" s="6">
        <v>160</v>
      </c>
      <c r="H30" s="6">
        <f t="shared" si="0"/>
        <v>144</v>
      </c>
      <c r="I30" s="6">
        <f t="shared" si="1"/>
        <v>144</v>
      </c>
      <c r="J30" s="6">
        <f t="shared" si="2"/>
        <v>128</v>
      </c>
      <c r="K30" s="6">
        <f t="shared" si="3"/>
        <v>128</v>
      </c>
      <c r="L30" s="6" t="s">
        <v>96</v>
      </c>
    </row>
    <row r="31" ht="60" customHeight="1" spans="1:12">
      <c r="A31" s="6">
        <v>28</v>
      </c>
      <c r="B31" s="6" t="s">
        <v>112</v>
      </c>
      <c r="C31" s="6" t="s">
        <v>113</v>
      </c>
      <c r="D31" s="90"/>
      <c r="E31" s="6"/>
      <c r="F31" s="6" t="s">
        <v>60</v>
      </c>
      <c r="G31" s="6">
        <v>100</v>
      </c>
      <c r="H31" s="6">
        <f t="shared" si="0"/>
        <v>90</v>
      </c>
      <c r="I31" s="6">
        <f t="shared" si="1"/>
        <v>90</v>
      </c>
      <c r="J31" s="6">
        <f t="shared" si="2"/>
        <v>80</v>
      </c>
      <c r="K31" s="6">
        <f t="shared" si="3"/>
        <v>80</v>
      </c>
      <c r="L31" s="6"/>
    </row>
    <row r="32" ht="45" customHeight="1" spans="1:12">
      <c r="A32" s="6">
        <v>29</v>
      </c>
      <c r="B32" s="6" t="s">
        <v>114</v>
      </c>
      <c r="C32" s="6" t="s">
        <v>115</v>
      </c>
      <c r="D32" s="90" t="s">
        <v>116</v>
      </c>
      <c r="E32" s="6"/>
      <c r="F32" s="6" t="s">
        <v>60</v>
      </c>
      <c r="G32" s="6">
        <v>1000</v>
      </c>
      <c r="H32" s="6">
        <f t="shared" si="0"/>
        <v>900</v>
      </c>
      <c r="I32" s="6">
        <f t="shared" si="1"/>
        <v>900</v>
      </c>
      <c r="J32" s="6">
        <f t="shared" si="2"/>
        <v>800</v>
      </c>
      <c r="K32" s="6">
        <f t="shared" si="3"/>
        <v>800</v>
      </c>
      <c r="L32" s="6"/>
    </row>
    <row r="33" ht="119" customHeight="1" spans="1:12">
      <c r="A33" s="6">
        <v>30</v>
      </c>
      <c r="B33" s="6" t="s">
        <v>117</v>
      </c>
      <c r="C33" s="6" t="s">
        <v>118</v>
      </c>
      <c r="D33" s="90" t="s">
        <v>119</v>
      </c>
      <c r="E33" s="92"/>
      <c r="F33" s="92" t="s">
        <v>60</v>
      </c>
      <c r="G33" s="6">
        <v>150</v>
      </c>
      <c r="H33" s="6">
        <f t="shared" si="0"/>
        <v>135</v>
      </c>
      <c r="I33" s="6">
        <f t="shared" si="1"/>
        <v>135</v>
      </c>
      <c r="J33" s="6">
        <f t="shared" si="2"/>
        <v>120</v>
      </c>
      <c r="K33" s="6">
        <f t="shared" si="3"/>
        <v>120</v>
      </c>
      <c r="L33" s="6"/>
    </row>
    <row r="34" ht="84" spans="1:12">
      <c r="A34" s="6">
        <v>31</v>
      </c>
      <c r="B34" s="6" t="s">
        <v>120</v>
      </c>
      <c r="C34" s="6" t="s">
        <v>121</v>
      </c>
      <c r="D34" s="90" t="s">
        <v>122</v>
      </c>
      <c r="E34" s="92"/>
      <c r="F34" s="92" t="s">
        <v>123</v>
      </c>
      <c r="G34" s="6">
        <v>500</v>
      </c>
      <c r="H34" s="6">
        <f t="shared" si="0"/>
        <v>450</v>
      </c>
      <c r="I34" s="6">
        <f t="shared" si="1"/>
        <v>450</v>
      </c>
      <c r="J34" s="6">
        <f t="shared" si="2"/>
        <v>400</v>
      </c>
      <c r="K34" s="6">
        <f t="shared" si="3"/>
        <v>400</v>
      </c>
      <c r="L34" s="6"/>
    </row>
    <row r="35" ht="122" customHeight="1" spans="1:12">
      <c r="A35" s="6">
        <v>32</v>
      </c>
      <c r="B35" s="6" t="s">
        <v>124</v>
      </c>
      <c r="C35" s="6" t="s">
        <v>125</v>
      </c>
      <c r="D35" s="90" t="s">
        <v>126</v>
      </c>
      <c r="E35" s="92"/>
      <c r="F35" s="92" t="s">
        <v>123</v>
      </c>
      <c r="G35" s="6">
        <v>500</v>
      </c>
      <c r="H35" s="6">
        <f t="shared" si="0"/>
        <v>450</v>
      </c>
      <c r="I35" s="6">
        <f t="shared" si="1"/>
        <v>450</v>
      </c>
      <c r="J35" s="6">
        <f t="shared" si="2"/>
        <v>400</v>
      </c>
      <c r="K35" s="6">
        <f t="shared" si="3"/>
        <v>400</v>
      </c>
      <c r="L35" s="6"/>
    </row>
    <row r="36" ht="31.5" spans="1:12">
      <c r="A36" s="6">
        <v>33</v>
      </c>
      <c r="B36" s="6" t="s">
        <v>127</v>
      </c>
      <c r="C36" s="6" t="s">
        <v>128</v>
      </c>
      <c r="D36" s="93" t="s">
        <v>129</v>
      </c>
      <c r="E36" s="6"/>
      <c r="F36" s="6" t="s">
        <v>23</v>
      </c>
      <c r="G36" s="6">
        <v>60</v>
      </c>
      <c r="H36" s="6">
        <f t="shared" si="0"/>
        <v>54</v>
      </c>
      <c r="I36" s="6">
        <f t="shared" si="1"/>
        <v>54</v>
      </c>
      <c r="J36" s="6">
        <f t="shared" si="2"/>
        <v>48</v>
      </c>
      <c r="K36" s="6">
        <f t="shared" si="3"/>
        <v>48</v>
      </c>
      <c r="L36" s="6"/>
    </row>
    <row r="37" ht="105" spans="1:12">
      <c r="A37" s="6">
        <v>34</v>
      </c>
      <c r="B37" s="6" t="s">
        <v>130</v>
      </c>
      <c r="C37" s="6" t="s">
        <v>131</v>
      </c>
      <c r="D37" s="90" t="s">
        <v>132</v>
      </c>
      <c r="E37" s="6" t="s">
        <v>133</v>
      </c>
      <c r="F37" s="6" t="s">
        <v>134</v>
      </c>
      <c r="G37" s="6">
        <v>90</v>
      </c>
      <c r="H37" s="6">
        <f t="shared" si="0"/>
        <v>81</v>
      </c>
      <c r="I37" s="6">
        <f t="shared" si="1"/>
        <v>81</v>
      </c>
      <c r="J37" s="6">
        <f t="shared" si="2"/>
        <v>72</v>
      </c>
      <c r="K37" s="6">
        <f t="shared" si="3"/>
        <v>72</v>
      </c>
      <c r="L37" s="6"/>
    </row>
    <row r="38" ht="69" customHeight="1" spans="1:12">
      <c r="A38" s="6">
        <v>35</v>
      </c>
      <c r="B38" s="6" t="s">
        <v>135</v>
      </c>
      <c r="C38" s="6" t="s">
        <v>136</v>
      </c>
      <c r="D38" s="90" t="s">
        <v>137</v>
      </c>
      <c r="E38" s="6" t="s">
        <v>133</v>
      </c>
      <c r="F38" s="6" t="s">
        <v>23</v>
      </c>
      <c r="G38" s="6">
        <v>200</v>
      </c>
      <c r="H38" s="6">
        <f t="shared" si="0"/>
        <v>180</v>
      </c>
      <c r="I38" s="6">
        <f t="shared" si="1"/>
        <v>180</v>
      </c>
      <c r="J38" s="6">
        <f t="shared" si="2"/>
        <v>160</v>
      </c>
      <c r="K38" s="6">
        <f t="shared" si="3"/>
        <v>160</v>
      </c>
      <c r="L38" s="6" t="s">
        <v>138</v>
      </c>
    </row>
    <row r="39" ht="68" customHeight="1" spans="1:12">
      <c r="A39" s="6">
        <v>36</v>
      </c>
      <c r="B39" s="91" t="s">
        <v>139</v>
      </c>
      <c r="C39" s="6" t="s">
        <v>140</v>
      </c>
      <c r="D39" s="90" t="s">
        <v>141</v>
      </c>
      <c r="E39" s="92"/>
      <c r="F39" s="92" t="s">
        <v>23</v>
      </c>
      <c r="G39" s="6">
        <v>1400</v>
      </c>
      <c r="H39" s="6">
        <f t="shared" si="0"/>
        <v>1260</v>
      </c>
      <c r="I39" s="6">
        <f t="shared" si="1"/>
        <v>1260</v>
      </c>
      <c r="J39" s="6">
        <f t="shared" si="2"/>
        <v>1120</v>
      </c>
      <c r="K39" s="6">
        <f t="shared" si="3"/>
        <v>1120</v>
      </c>
      <c r="L39" s="6"/>
    </row>
    <row r="40" ht="52.5" spans="1:12">
      <c r="A40" s="6">
        <v>37</v>
      </c>
      <c r="B40" s="6" t="s">
        <v>142</v>
      </c>
      <c r="C40" s="6" t="s">
        <v>143</v>
      </c>
      <c r="D40" s="90" t="s">
        <v>144</v>
      </c>
      <c r="E40" s="6" t="s">
        <v>145</v>
      </c>
      <c r="F40" s="6" t="s">
        <v>23</v>
      </c>
      <c r="G40" s="6">
        <v>800</v>
      </c>
      <c r="H40" s="6">
        <f t="shared" si="0"/>
        <v>720</v>
      </c>
      <c r="I40" s="6">
        <f t="shared" si="1"/>
        <v>720</v>
      </c>
      <c r="J40" s="6">
        <f t="shared" si="2"/>
        <v>640</v>
      </c>
      <c r="K40" s="6">
        <f t="shared" si="3"/>
        <v>640</v>
      </c>
      <c r="L40" s="6"/>
    </row>
    <row r="41" ht="42" spans="1:12">
      <c r="A41" s="6">
        <v>38</v>
      </c>
      <c r="B41" s="6" t="s">
        <v>146</v>
      </c>
      <c r="C41" s="6" t="s">
        <v>147</v>
      </c>
      <c r="D41" s="90" t="s">
        <v>148</v>
      </c>
      <c r="E41" s="6"/>
      <c r="F41" s="6" t="s">
        <v>23</v>
      </c>
      <c r="G41" s="6">
        <v>1200</v>
      </c>
      <c r="H41" s="6">
        <f t="shared" si="0"/>
        <v>1080</v>
      </c>
      <c r="I41" s="6">
        <f t="shared" si="1"/>
        <v>1080</v>
      </c>
      <c r="J41" s="6">
        <f t="shared" si="2"/>
        <v>960</v>
      </c>
      <c r="K41" s="6">
        <f t="shared" si="3"/>
        <v>960</v>
      </c>
      <c r="L41" s="6"/>
    </row>
    <row r="42" ht="94" customHeight="1" spans="1:12">
      <c r="A42" s="6">
        <v>39</v>
      </c>
      <c r="B42" s="6" t="s">
        <v>149</v>
      </c>
      <c r="C42" s="6" t="s">
        <v>150</v>
      </c>
      <c r="D42" s="90" t="s">
        <v>151</v>
      </c>
      <c r="E42" s="6" t="s">
        <v>152</v>
      </c>
      <c r="F42" s="6" t="s">
        <v>23</v>
      </c>
      <c r="G42" s="6">
        <v>200</v>
      </c>
      <c r="H42" s="6">
        <f t="shared" si="0"/>
        <v>180</v>
      </c>
      <c r="I42" s="6">
        <f t="shared" si="1"/>
        <v>180</v>
      </c>
      <c r="J42" s="6">
        <f t="shared" si="2"/>
        <v>160</v>
      </c>
      <c r="K42" s="6">
        <f t="shared" si="3"/>
        <v>160</v>
      </c>
      <c r="L42" s="6"/>
    </row>
    <row r="43" ht="31.5" spans="1:12">
      <c r="A43" s="6">
        <v>40</v>
      </c>
      <c r="B43" s="6" t="s">
        <v>153</v>
      </c>
      <c r="C43" s="6" t="s">
        <v>154</v>
      </c>
      <c r="D43" s="90" t="s">
        <v>155</v>
      </c>
      <c r="E43" s="6"/>
      <c r="F43" s="6" t="s">
        <v>23</v>
      </c>
      <c r="G43" s="6">
        <v>350</v>
      </c>
      <c r="H43" s="6">
        <f t="shared" si="0"/>
        <v>315</v>
      </c>
      <c r="I43" s="6">
        <f t="shared" si="1"/>
        <v>315</v>
      </c>
      <c r="J43" s="6">
        <f t="shared" si="2"/>
        <v>280</v>
      </c>
      <c r="K43" s="6">
        <f t="shared" si="3"/>
        <v>280</v>
      </c>
      <c r="L43" s="6" t="s">
        <v>156</v>
      </c>
    </row>
    <row r="44" ht="35" customHeight="1" spans="1:12">
      <c r="A44" s="6">
        <v>41</v>
      </c>
      <c r="B44" s="6" t="s">
        <v>157</v>
      </c>
      <c r="C44" s="6" t="s">
        <v>158</v>
      </c>
      <c r="D44" s="90" t="s">
        <v>159</v>
      </c>
      <c r="E44" s="6"/>
      <c r="F44" s="6" t="s">
        <v>23</v>
      </c>
      <c r="G44" s="6">
        <v>120</v>
      </c>
      <c r="H44" s="6">
        <f t="shared" si="0"/>
        <v>108</v>
      </c>
      <c r="I44" s="6">
        <f t="shared" si="1"/>
        <v>108</v>
      </c>
      <c r="J44" s="6">
        <f t="shared" si="2"/>
        <v>96</v>
      </c>
      <c r="K44" s="6">
        <f t="shared" si="3"/>
        <v>96</v>
      </c>
      <c r="L44" s="6"/>
    </row>
    <row r="45" ht="110" customHeight="1" spans="1:12">
      <c r="A45" s="6">
        <v>42</v>
      </c>
      <c r="B45" s="6" t="s">
        <v>160</v>
      </c>
      <c r="C45" s="6" t="s">
        <v>161</v>
      </c>
      <c r="D45" s="90" t="s">
        <v>162</v>
      </c>
      <c r="E45" s="6"/>
      <c r="F45" s="6" t="s">
        <v>23</v>
      </c>
      <c r="G45" s="6">
        <v>120</v>
      </c>
      <c r="H45" s="6">
        <f t="shared" si="0"/>
        <v>108</v>
      </c>
      <c r="I45" s="6">
        <f t="shared" si="1"/>
        <v>108</v>
      </c>
      <c r="J45" s="6">
        <f t="shared" si="2"/>
        <v>96</v>
      </c>
      <c r="K45" s="6">
        <f t="shared" si="3"/>
        <v>96</v>
      </c>
      <c r="L45" s="6"/>
    </row>
    <row r="46" ht="49" customHeight="1" spans="1:12">
      <c r="A46" s="6">
        <v>43</v>
      </c>
      <c r="B46" s="6" t="s">
        <v>163</v>
      </c>
      <c r="C46" s="6" t="s">
        <v>164</v>
      </c>
      <c r="D46" s="90" t="s">
        <v>165</v>
      </c>
      <c r="E46" s="6"/>
      <c r="F46" s="6" t="s">
        <v>23</v>
      </c>
      <c r="G46" s="6">
        <v>1400</v>
      </c>
      <c r="H46" s="6">
        <f t="shared" si="0"/>
        <v>1260</v>
      </c>
      <c r="I46" s="6">
        <f t="shared" si="1"/>
        <v>1260</v>
      </c>
      <c r="J46" s="6">
        <f t="shared" si="2"/>
        <v>1120</v>
      </c>
      <c r="K46" s="6">
        <f t="shared" si="3"/>
        <v>1120</v>
      </c>
      <c r="L46" s="6"/>
    </row>
    <row r="47" ht="38" customHeight="1" spans="1:12">
      <c r="A47" s="6">
        <v>44</v>
      </c>
      <c r="B47" s="6" t="s">
        <v>166</v>
      </c>
      <c r="C47" s="6" t="s">
        <v>167</v>
      </c>
      <c r="D47" s="90" t="s">
        <v>168</v>
      </c>
      <c r="E47" s="6"/>
      <c r="F47" s="6" t="s">
        <v>23</v>
      </c>
      <c r="G47" s="6">
        <v>1400</v>
      </c>
      <c r="H47" s="6">
        <f t="shared" si="0"/>
        <v>1260</v>
      </c>
      <c r="I47" s="6">
        <f t="shared" si="1"/>
        <v>1260</v>
      </c>
      <c r="J47" s="6">
        <f t="shared" si="2"/>
        <v>1120</v>
      </c>
      <c r="K47" s="6">
        <f t="shared" si="3"/>
        <v>1120</v>
      </c>
      <c r="L47" s="6"/>
    </row>
    <row r="48" ht="58" customHeight="1" spans="1:12">
      <c r="A48" s="6">
        <v>45</v>
      </c>
      <c r="B48" s="6" t="s">
        <v>169</v>
      </c>
      <c r="C48" s="6" t="s">
        <v>170</v>
      </c>
      <c r="D48" s="90" t="s">
        <v>171</v>
      </c>
      <c r="E48" s="6"/>
      <c r="F48" s="6" t="s">
        <v>23</v>
      </c>
      <c r="G48" s="6">
        <v>1400</v>
      </c>
      <c r="H48" s="6">
        <f t="shared" si="0"/>
        <v>1260</v>
      </c>
      <c r="I48" s="6">
        <f t="shared" si="1"/>
        <v>1260</v>
      </c>
      <c r="J48" s="6">
        <f t="shared" si="2"/>
        <v>1120</v>
      </c>
      <c r="K48" s="6">
        <f t="shared" si="3"/>
        <v>1120</v>
      </c>
      <c r="L48" s="6"/>
    </row>
    <row r="49" ht="136" customHeight="1" spans="1:12">
      <c r="A49" s="6">
        <v>46</v>
      </c>
      <c r="B49" s="6" t="s">
        <v>172</v>
      </c>
      <c r="C49" s="6" t="s">
        <v>173</v>
      </c>
      <c r="D49" s="90" t="s">
        <v>174</v>
      </c>
      <c r="E49" s="6"/>
      <c r="F49" s="6" t="s">
        <v>23</v>
      </c>
      <c r="G49" s="6">
        <v>5800</v>
      </c>
      <c r="H49" s="6">
        <f t="shared" si="0"/>
        <v>5220</v>
      </c>
      <c r="I49" s="6">
        <f t="shared" si="1"/>
        <v>5220</v>
      </c>
      <c r="J49" s="6">
        <f t="shared" si="2"/>
        <v>4640</v>
      </c>
      <c r="K49" s="6">
        <f t="shared" si="3"/>
        <v>4640</v>
      </c>
      <c r="L49" s="6"/>
    </row>
    <row r="50" ht="121" customHeight="1" spans="1:12">
      <c r="A50" s="6">
        <v>47</v>
      </c>
      <c r="B50" s="6" t="s">
        <v>175</v>
      </c>
      <c r="C50" s="6" t="s">
        <v>176</v>
      </c>
      <c r="D50" s="90" t="s">
        <v>177</v>
      </c>
      <c r="E50" s="6" t="s">
        <v>178</v>
      </c>
      <c r="F50" s="6" t="s">
        <v>134</v>
      </c>
      <c r="G50" s="6">
        <v>2200</v>
      </c>
      <c r="H50" s="6">
        <f t="shared" si="0"/>
        <v>1980</v>
      </c>
      <c r="I50" s="6">
        <f t="shared" si="1"/>
        <v>1980</v>
      </c>
      <c r="J50" s="6">
        <f t="shared" si="2"/>
        <v>1760</v>
      </c>
      <c r="K50" s="6">
        <f t="shared" si="3"/>
        <v>1760</v>
      </c>
      <c r="L50" s="6"/>
    </row>
    <row r="51" ht="63" spans="1:12">
      <c r="A51" s="6">
        <v>48</v>
      </c>
      <c r="B51" s="6" t="s">
        <v>179</v>
      </c>
      <c r="C51" s="6" t="s">
        <v>180</v>
      </c>
      <c r="D51" s="90" t="s">
        <v>181</v>
      </c>
      <c r="E51" s="6" t="s">
        <v>182</v>
      </c>
      <c r="F51" s="6" t="s">
        <v>23</v>
      </c>
      <c r="G51" s="6">
        <v>3000</v>
      </c>
      <c r="H51" s="6">
        <f t="shared" si="0"/>
        <v>2700</v>
      </c>
      <c r="I51" s="6">
        <f t="shared" si="1"/>
        <v>2700</v>
      </c>
      <c r="J51" s="6">
        <f t="shared" si="2"/>
        <v>2400</v>
      </c>
      <c r="K51" s="6">
        <f t="shared" si="3"/>
        <v>2400</v>
      </c>
      <c r="L51" s="6"/>
    </row>
    <row r="52" ht="31" customHeight="1" spans="1:12">
      <c r="A52" s="6">
        <v>49</v>
      </c>
      <c r="B52" s="6" t="s">
        <v>183</v>
      </c>
      <c r="C52" s="6" t="s">
        <v>184</v>
      </c>
      <c r="D52" s="94" t="s">
        <v>185</v>
      </c>
      <c r="E52" s="95"/>
      <c r="F52" s="95" t="s">
        <v>23</v>
      </c>
      <c r="G52" s="91">
        <v>395</v>
      </c>
      <c r="H52" s="6">
        <f t="shared" si="0"/>
        <v>355.5</v>
      </c>
      <c r="I52" s="6">
        <f t="shared" si="1"/>
        <v>355.5</v>
      </c>
      <c r="J52" s="6">
        <f t="shared" si="2"/>
        <v>316</v>
      </c>
      <c r="K52" s="6">
        <f t="shared" si="3"/>
        <v>316</v>
      </c>
      <c r="L52" s="6"/>
    </row>
    <row r="53" ht="139" customHeight="1" spans="1:12">
      <c r="A53" s="6">
        <v>50</v>
      </c>
      <c r="B53" s="6" t="s">
        <v>186</v>
      </c>
      <c r="C53" s="6" t="s">
        <v>187</v>
      </c>
      <c r="D53" s="90" t="s">
        <v>188</v>
      </c>
      <c r="E53" s="6" t="s">
        <v>189</v>
      </c>
      <c r="F53" s="6" t="s">
        <v>134</v>
      </c>
      <c r="G53" s="6">
        <v>1300</v>
      </c>
      <c r="H53" s="6">
        <f t="shared" si="0"/>
        <v>1170</v>
      </c>
      <c r="I53" s="6">
        <f t="shared" si="1"/>
        <v>1170</v>
      </c>
      <c r="J53" s="6">
        <f t="shared" si="2"/>
        <v>1040</v>
      </c>
      <c r="K53" s="6">
        <f t="shared" si="3"/>
        <v>1040</v>
      </c>
      <c r="L53" s="6"/>
    </row>
    <row r="54" ht="118" customHeight="1" spans="1:12">
      <c r="A54" s="6">
        <v>51</v>
      </c>
      <c r="B54" s="6" t="s">
        <v>190</v>
      </c>
      <c r="C54" s="6" t="s">
        <v>191</v>
      </c>
      <c r="D54" s="90" t="s">
        <v>192</v>
      </c>
      <c r="E54" s="6" t="s">
        <v>193</v>
      </c>
      <c r="F54" s="6" t="s">
        <v>134</v>
      </c>
      <c r="G54" s="6">
        <v>900</v>
      </c>
      <c r="H54" s="6">
        <f t="shared" si="0"/>
        <v>810</v>
      </c>
      <c r="I54" s="6">
        <f t="shared" si="1"/>
        <v>810</v>
      </c>
      <c r="J54" s="6">
        <f t="shared" si="2"/>
        <v>720</v>
      </c>
      <c r="K54" s="6">
        <f t="shared" si="3"/>
        <v>720</v>
      </c>
      <c r="L54" s="6"/>
    </row>
    <row r="55" ht="42" spans="1:12">
      <c r="A55" s="6">
        <v>52</v>
      </c>
      <c r="B55" s="91" t="s">
        <v>194</v>
      </c>
      <c r="C55" s="6" t="s">
        <v>195</v>
      </c>
      <c r="D55" s="90" t="s">
        <v>196</v>
      </c>
      <c r="E55" s="6"/>
      <c r="F55" s="6" t="s">
        <v>23</v>
      </c>
      <c r="G55" s="6">
        <v>1200</v>
      </c>
      <c r="H55" s="6">
        <f t="shared" si="0"/>
        <v>1080</v>
      </c>
      <c r="I55" s="6">
        <f t="shared" si="1"/>
        <v>1080</v>
      </c>
      <c r="J55" s="6">
        <f t="shared" si="2"/>
        <v>960</v>
      </c>
      <c r="K55" s="6">
        <f t="shared" si="3"/>
        <v>960</v>
      </c>
      <c r="L55" s="6"/>
    </row>
    <row r="56" ht="60" customHeight="1" spans="1:12">
      <c r="A56" s="6">
        <v>53</v>
      </c>
      <c r="B56" s="6" t="s">
        <v>197</v>
      </c>
      <c r="C56" s="6" t="s">
        <v>198</v>
      </c>
      <c r="D56" s="93" t="s">
        <v>199</v>
      </c>
      <c r="E56" s="6"/>
      <c r="F56" s="6" t="s">
        <v>134</v>
      </c>
      <c r="G56" s="6">
        <v>1600</v>
      </c>
      <c r="H56" s="6">
        <f t="shared" si="0"/>
        <v>1440</v>
      </c>
      <c r="I56" s="6">
        <f t="shared" si="1"/>
        <v>1440</v>
      </c>
      <c r="J56" s="6">
        <f t="shared" si="2"/>
        <v>1280</v>
      </c>
      <c r="K56" s="6">
        <f t="shared" si="3"/>
        <v>1280</v>
      </c>
      <c r="L56" s="6"/>
    </row>
    <row r="57" ht="95" customHeight="1" spans="1:12">
      <c r="A57" s="6">
        <v>54</v>
      </c>
      <c r="B57" s="6" t="s">
        <v>200</v>
      </c>
      <c r="C57" s="6" t="s">
        <v>201</v>
      </c>
      <c r="D57" s="93" t="s">
        <v>202</v>
      </c>
      <c r="E57" s="6"/>
      <c r="F57" s="6" t="s">
        <v>23</v>
      </c>
      <c r="G57" s="6">
        <v>150</v>
      </c>
      <c r="H57" s="6">
        <f t="shared" si="0"/>
        <v>135</v>
      </c>
      <c r="I57" s="6">
        <f t="shared" si="1"/>
        <v>135</v>
      </c>
      <c r="J57" s="6">
        <f t="shared" si="2"/>
        <v>120</v>
      </c>
      <c r="K57" s="6">
        <f t="shared" si="3"/>
        <v>120</v>
      </c>
      <c r="L57" s="6"/>
    </row>
    <row r="58" ht="178" customHeight="1" spans="1:12">
      <c r="A58" s="6">
        <v>55</v>
      </c>
      <c r="B58" s="6" t="s">
        <v>203</v>
      </c>
      <c r="C58" s="6" t="s">
        <v>204</v>
      </c>
      <c r="D58" s="90" t="s">
        <v>205</v>
      </c>
      <c r="E58" s="6"/>
      <c r="F58" s="6" t="s">
        <v>23</v>
      </c>
      <c r="G58" s="6">
        <v>1700</v>
      </c>
      <c r="H58" s="6">
        <f t="shared" si="0"/>
        <v>1530</v>
      </c>
      <c r="I58" s="6">
        <f t="shared" si="1"/>
        <v>1530</v>
      </c>
      <c r="J58" s="6">
        <f t="shared" si="2"/>
        <v>1360</v>
      </c>
      <c r="K58" s="6">
        <f t="shared" si="3"/>
        <v>1360</v>
      </c>
      <c r="L58" s="6"/>
    </row>
    <row r="59" ht="21" spans="1:12">
      <c r="A59" s="6">
        <v>56</v>
      </c>
      <c r="B59" s="6" t="s">
        <v>206</v>
      </c>
      <c r="C59" s="6" t="s">
        <v>207</v>
      </c>
      <c r="D59" s="90"/>
      <c r="E59" s="6"/>
      <c r="F59" s="6" t="s">
        <v>23</v>
      </c>
      <c r="G59" s="6">
        <v>1900</v>
      </c>
      <c r="H59" s="6">
        <f t="shared" si="0"/>
        <v>1710</v>
      </c>
      <c r="I59" s="6">
        <f t="shared" si="1"/>
        <v>1710</v>
      </c>
      <c r="J59" s="6">
        <f t="shared" si="2"/>
        <v>1520</v>
      </c>
      <c r="K59" s="6">
        <f t="shared" si="3"/>
        <v>1520</v>
      </c>
      <c r="L59" s="6"/>
    </row>
    <row r="60" ht="51" customHeight="1" spans="1:12">
      <c r="A60" s="6">
        <v>57</v>
      </c>
      <c r="B60" s="6" t="s">
        <v>208</v>
      </c>
      <c r="C60" s="6" t="s">
        <v>209</v>
      </c>
      <c r="D60" s="90"/>
      <c r="E60" s="6"/>
      <c r="F60" s="6" t="s">
        <v>23</v>
      </c>
      <c r="G60" s="6">
        <v>900</v>
      </c>
      <c r="H60" s="6">
        <f t="shared" si="0"/>
        <v>810</v>
      </c>
      <c r="I60" s="6">
        <f t="shared" si="1"/>
        <v>810</v>
      </c>
      <c r="J60" s="6">
        <f t="shared" si="2"/>
        <v>720</v>
      </c>
      <c r="K60" s="6">
        <f t="shared" si="3"/>
        <v>720</v>
      </c>
      <c r="L60" s="6"/>
    </row>
    <row r="61" ht="179" customHeight="1" spans="1:12">
      <c r="A61" s="6">
        <v>58</v>
      </c>
      <c r="B61" s="6" t="s">
        <v>210</v>
      </c>
      <c r="C61" s="6" t="s">
        <v>211</v>
      </c>
      <c r="D61" s="93" t="s">
        <v>212</v>
      </c>
      <c r="E61" s="6"/>
      <c r="F61" s="6" t="s">
        <v>23</v>
      </c>
      <c r="G61" s="6">
        <v>4200</v>
      </c>
      <c r="H61" s="6">
        <f t="shared" si="0"/>
        <v>3780</v>
      </c>
      <c r="I61" s="6">
        <f t="shared" si="1"/>
        <v>3780</v>
      </c>
      <c r="J61" s="6">
        <f t="shared" si="2"/>
        <v>3360</v>
      </c>
      <c r="K61" s="6">
        <f t="shared" si="3"/>
        <v>3360</v>
      </c>
      <c r="L61" s="6"/>
    </row>
    <row r="62" ht="188" customHeight="1" spans="1:12">
      <c r="A62" s="6">
        <v>59</v>
      </c>
      <c r="B62" s="6" t="s">
        <v>213</v>
      </c>
      <c r="C62" s="6" t="s">
        <v>214</v>
      </c>
      <c r="D62" s="93" t="s">
        <v>215</v>
      </c>
      <c r="E62" s="6"/>
      <c r="F62" s="6" t="s">
        <v>23</v>
      </c>
      <c r="G62" s="6">
        <v>2800</v>
      </c>
      <c r="H62" s="6">
        <f t="shared" si="0"/>
        <v>2520</v>
      </c>
      <c r="I62" s="6">
        <f t="shared" si="1"/>
        <v>2520</v>
      </c>
      <c r="J62" s="6">
        <f t="shared" si="2"/>
        <v>2240</v>
      </c>
      <c r="K62" s="6">
        <f t="shared" si="3"/>
        <v>2240</v>
      </c>
      <c r="L62" s="6"/>
    </row>
    <row r="63" ht="31.5" spans="1:12">
      <c r="A63" s="6">
        <v>60</v>
      </c>
      <c r="B63" s="6" t="s">
        <v>216</v>
      </c>
      <c r="C63" s="6" t="s">
        <v>217</v>
      </c>
      <c r="D63" s="90" t="s">
        <v>218</v>
      </c>
      <c r="E63" s="6"/>
      <c r="F63" s="6" t="s">
        <v>23</v>
      </c>
      <c r="G63" s="6">
        <v>4800</v>
      </c>
      <c r="H63" s="6">
        <f t="shared" si="0"/>
        <v>4320</v>
      </c>
      <c r="I63" s="6">
        <f t="shared" si="1"/>
        <v>4320</v>
      </c>
      <c r="J63" s="6">
        <f t="shared" si="2"/>
        <v>3840</v>
      </c>
      <c r="K63" s="6">
        <f t="shared" si="3"/>
        <v>3840</v>
      </c>
      <c r="L63" s="6"/>
    </row>
    <row r="64" ht="178.5" spans="1:12">
      <c r="A64" s="6">
        <v>61</v>
      </c>
      <c r="B64" s="6" t="s">
        <v>219</v>
      </c>
      <c r="C64" s="6" t="s">
        <v>220</v>
      </c>
      <c r="D64" s="90" t="s">
        <v>221</v>
      </c>
      <c r="E64" s="6" t="s">
        <v>222</v>
      </c>
      <c r="F64" s="6" t="s">
        <v>23</v>
      </c>
      <c r="G64" s="6">
        <v>1500</v>
      </c>
      <c r="H64" s="6">
        <f t="shared" si="0"/>
        <v>1350</v>
      </c>
      <c r="I64" s="6">
        <f t="shared" si="1"/>
        <v>1350</v>
      </c>
      <c r="J64" s="6">
        <f t="shared" si="2"/>
        <v>1200</v>
      </c>
      <c r="K64" s="6">
        <f t="shared" si="3"/>
        <v>1200</v>
      </c>
      <c r="L64" s="6"/>
    </row>
    <row r="65" ht="180" customHeight="1" spans="1:12">
      <c r="A65" s="6">
        <v>62</v>
      </c>
      <c r="B65" s="6" t="s">
        <v>223</v>
      </c>
      <c r="C65" s="6" t="s">
        <v>224</v>
      </c>
      <c r="D65" s="90"/>
      <c r="E65" s="6"/>
      <c r="F65" s="6" t="s">
        <v>23</v>
      </c>
      <c r="G65" s="6">
        <v>5000</v>
      </c>
      <c r="H65" s="6">
        <f t="shared" si="0"/>
        <v>4500</v>
      </c>
      <c r="I65" s="6">
        <f t="shared" si="1"/>
        <v>4500</v>
      </c>
      <c r="J65" s="6">
        <f t="shared" si="2"/>
        <v>4000</v>
      </c>
      <c r="K65" s="6">
        <f t="shared" si="3"/>
        <v>4000</v>
      </c>
      <c r="L65" s="6"/>
    </row>
    <row r="66" ht="188" customHeight="1" spans="1:12">
      <c r="A66" s="6">
        <v>63</v>
      </c>
      <c r="B66" s="6" t="s">
        <v>225</v>
      </c>
      <c r="C66" s="6" t="s">
        <v>226</v>
      </c>
      <c r="D66" s="90" t="s">
        <v>227</v>
      </c>
      <c r="E66" s="6" t="s">
        <v>228</v>
      </c>
      <c r="F66" s="6" t="s">
        <v>229</v>
      </c>
      <c r="G66" s="6">
        <v>1575</v>
      </c>
      <c r="H66" s="6">
        <f t="shared" si="0"/>
        <v>1417.5</v>
      </c>
      <c r="I66" s="6">
        <f t="shared" si="1"/>
        <v>1417.5</v>
      </c>
      <c r="J66" s="6">
        <f t="shared" si="2"/>
        <v>1260</v>
      </c>
      <c r="K66" s="6">
        <f t="shared" si="3"/>
        <v>1260</v>
      </c>
      <c r="L66" s="6" t="s">
        <v>230</v>
      </c>
    </row>
    <row r="67" ht="39" customHeight="1" spans="1:12">
      <c r="A67" s="6">
        <v>64</v>
      </c>
      <c r="B67" s="6" t="s">
        <v>231</v>
      </c>
      <c r="C67" s="6" t="s">
        <v>232</v>
      </c>
      <c r="D67" s="90"/>
      <c r="E67" s="6"/>
      <c r="F67" s="6" t="s">
        <v>23</v>
      </c>
      <c r="G67" s="6">
        <v>2000</v>
      </c>
      <c r="H67" s="6">
        <f t="shared" si="0"/>
        <v>1800</v>
      </c>
      <c r="I67" s="6">
        <f t="shared" si="1"/>
        <v>1800</v>
      </c>
      <c r="J67" s="6">
        <f t="shared" si="2"/>
        <v>1600</v>
      </c>
      <c r="K67" s="6">
        <f t="shared" si="3"/>
        <v>1600</v>
      </c>
      <c r="L67" s="6"/>
    </row>
    <row r="68" ht="115.5" spans="1:12">
      <c r="A68" s="6">
        <v>65</v>
      </c>
      <c r="B68" s="6" t="s">
        <v>233</v>
      </c>
      <c r="C68" s="6" t="s">
        <v>234</v>
      </c>
      <c r="D68" s="90" t="s">
        <v>235</v>
      </c>
      <c r="E68" s="92"/>
      <c r="F68" s="92" t="s">
        <v>23</v>
      </c>
      <c r="G68" s="6">
        <v>2000</v>
      </c>
      <c r="H68" s="6">
        <f t="shared" si="0"/>
        <v>1800</v>
      </c>
      <c r="I68" s="6">
        <f t="shared" si="1"/>
        <v>1800</v>
      </c>
      <c r="J68" s="6">
        <f t="shared" si="2"/>
        <v>1600</v>
      </c>
      <c r="K68" s="6">
        <f t="shared" si="3"/>
        <v>1600</v>
      </c>
      <c r="L68" s="6"/>
    </row>
    <row r="69" ht="63" spans="1:12">
      <c r="A69" s="6">
        <v>66</v>
      </c>
      <c r="B69" s="6" t="s">
        <v>236</v>
      </c>
      <c r="C69" s="6" t="s">
        <v>237</v>
      </c>
      <c r="D69" s="90" t="s">
        <v>238</v>
      </c>
      <c r="E69" s="92"/>
      <c r="F69" s="92" t="s">
        <v>23</v>
      </c>
      <c r="G69" s="6">
        <v>1400</v>
      </c>
      <c r="H69" s="6">
        <f t="shared" ref="H69:H95" si="4">G69*0.9</f>
        <v>1260</v>
      </c>
      <c r="I69" s="6">
        <f t="shared" ref="I69:I95" si="5">G69*0.9</f>
        <v>1260</v>
      </c>
      <c r="J69" s="6">
        <f t="shared" ref="J69:J95" si="6">G69*0.8</f>
        <v>1120</v>
      </c>
      <c r="K69" s="6">
        <f t="shared" ref="K69:K95" si="7">G69*0.8</f>
        <v>1120</v>
      </c>
      <c r="L69" s="6"/>
    </row>
    <row r="70" ht="84" spans="1:12">
      <c r="A70" s="6">
        <v>67</v>
      </c>
      <c r="B70" s="91" t="s">
        <v>239</v>
      </c>
      <c r="C70" s="6" t="s">
        <v>240</v>
      </c>
      <c r="D70" s="90" t="s">
        <v>241</v>
      </c>
      <c r="E70" s="92"/>
      <c r="F70" s="92" t="s">
        <v>23</v>
      </c>
      <c r="G70" s="6">
        <v>1900</v>
      </c>
      <c r="H70" s="6">
        <f t="shared" si="4"/>
        <v>1710</v>
      </c>
      <c r="I70" s="6">
        <f t="shared" si="5"/>
        <v>1710</v>
      </c>
      <c r="J70" s="6">
        <f t="shared" si="6"/>
        <v>1520</v>
      </c>
      <c r="K70" s="6">
        <f t="shared" si="7"/>
        <v>1520</v>
      </c>
      <c r="L70" s="6"/>
    </row>
    <row r="71" ht="42" spans="1:12">
      <c r="A71" s="6">
        <v>68</v>
      </c>
      <c r="B71" s="6" t="s">
        <v>242</v>
      </c>
      <c r="C71" s="6" t="s">
        <v>243</v>
      </c>
      <c r="D71" s="90" t="s">
        <v>244</v>
      </c>
      <c r="E71" s="6" t="s">
        <v>245</v>
      </c>
      <c r="F71" s="6" t="s">
        <v>23</v>
      </c>
      <c r="G71" s="6">
        <v>8200</v>
      </c>
      <c r="H71" s="6">
        <f t="shared" si="4"/>
        <v>7380</v>
      </c>
      <c r="I71" s="6">
        <f t="shared" si="5"/>
        <v>7380</v>
      </c>
      <c r="J71" s="6">
        <f t="shared" si="6"/>
        <v>6560</v>
      </c>
      <c r="K71" s="6">
        <f t="shared" si="7"/>
        <v>6560</v>
      </c>
      <c r="L71" s="6"/>
    </row>
    <row r="72" ht="31.5" spans="1:12">
      <c r="A72" s="6">
        <v>69</v>
      </c>
      <c r="B72" s="6" t="s">
        <v>246</v>
      </c>
      <c r="C72" s="6" t="s">
        <v>247</v>
      </c>
      <c r="D72" s="90" t="s">
        <v>248</v>
      </c>
      <c r="E72" s="6" t="s">
        <v>249</v>
      </c>
      <c r="F72" s="6" t="s">
        <v>23</v>
      </c>
      <c r="G72" s="6">
        <v>2400</v>
      </c>
      <c r="H72" s="6">
        <f t="shared" si="4"/>
        <v>2160</v>
      </c>
      <c r="I72" s="6">
        <f t="shared" si="5"/>
        <v>2160</v>
      </c>
      <c r="J72" s="6">
        <f t="shared" si="6"/>
        <v>1920</v>
      </c>
      <c r="K72" s="6">
        <f t="shared" si="7"/>
        <v>1920</v>
      </c>
      <c r="L72" s="6"/>
    </row>
    <row r="73" ht="73" customHeight="1" spans="1:12">
      <c r="A73" s="6">
        <v>70</v>
      </c>
      <c r="B73" s="6" t="s">
        <v>250</v>
      </c>
      <c r="C73" s="6" t="s">
        <v>251</v>
      </c>
      <c r="D73" s="93" t="s">
        <v>252</v>
      </c>
      <c r="E73" s="6"/>
      <c r="F73" s="6" t="s">
        <v>23</v>
      </c>
      <c r="G73" s="6">
        <v>3200</v>
      </c>
      <c r="H73" s="6">
        <f t="shared" si="4"/>
        <v>2880</v>
      </c>
      <c r="I73" s="6">
        <f t="shared" si="5"/>
        <v>2880</v>
      </c>
      <c r="J73" s="6">
        <f t="shared" si="6"/>
        <v>2560</v>
      </c>
      <c r="K73" s="6">
        <f t="shared" si="7"/>
        <v>2560</v>
      </c>
      <c r="L73" s="6" t="s">
        <v>253</v>
      </c>
    </row>
    <row r="74" ht="93" customHeight="1" spans="1:12">
      <c r="A74" s="6">
        <v>71</v>
      </c>
      <c r="B74" s="6" t="s">
        <v>254</v>
      </c>
      <c r="C74" s="6" t="s">
        <v>255</v>
      </c>
      <c r="D74" s="90"/>
      <c r="E74" s="6"/>
      <c r="F74" s="6" t="s">
        <v>256</v>
      </c>
      <c r="G74" s="6">
        <v>3300</v>
      </c>
      <c r="H74" s="6">
        <f t="shared" si="4"/>
        <v>2970</v>
      </c>
      <c r="I74" s="6">
        <f t="shared" si="5"/>
        <v>2970</v>
      </c>
      <c r="J74" s="6">
        <f t="shared" si="6"/>
        <v>2640</v>
      </c>
      <c r="K74" s="6">
        <f t="shared" si="7"/>
        <v>2640</v>
      </c>
      <c r="L74" s="6"/>
    </row>
    <row r="75" ht="178.5" spans="1:12">
      <c r="A75" s="6">
        <v>72</v>
      </c>
      <c r="B75" s="6" t="s">
        <v>257</v>
      </c>
      <c r="C75" s="6" t="s">
        <v>258</v>
      </c>
      <c r="D75" s="93" t="s">
        <v>259</v>
      </c>
      <c r="E75" s="6"/>
      <c r="F75" s="6" t="s">
        <v>23</v>
      </c>
      <c r="G75" s="6">
        <v>1300</v>
      </c>
      <c r="H75" s="6">
        <f t="shared" si="4"/>
        <v>1170</v>
      </c>
      <c r="I75" s="6">
        <f t="shared" si="5"/>
        <v>1170</v>
      </c>
      <c r="J75" s="6">
        <f t="shared" si="6"/>
        <v>1040</v>
      </c>
      <c r="K75" s="6">
        <f t="shared" si="7"/>
        <v>1040</v>
      </c>
      <c r="L75" s="6"/>
    </row>
    <row r="76" ht="39" customHeight="1" spans="1:12">
      <c r="A76" s="6">
        <v>73</v>
      </c>
      <c r="B76" s="6" t="s">
        <v>260</v>
      </c>
      <c r="C76" s="6" t="s">
        <v>261</v>
      </c>
      <c r="D76" s="93" t="s">
        <v>262</v>
      </c>
      <c r="E76" s="6"/>
      <c r="F76" s="6" t="s">
        <v>23</v>
      </c>
      <c r="G76" s="6">
        <v>2000</v>
      </c>
      <c r="H76" s="6">
        <f t="shared" si="4"/>
        <v>1800</v>
      </c>
      <c r="I76" s="6">
        <f t="shared" si="5"/>
        <v>1800</v>
      </c>
      <c r="J76" s="6">
        <f t="shared" si="6"/>
        <v>1600</v>
      </c>
      <c r="K76" s="6">
        <f t="shared" si="7"/>
        <v>1600</v>
      </c>
      <c r="L76" s="6"/>
    </row>
    <row r="77" ht="73" customHeight="1" spans="1:12">
      <c r="A77" s="6">
        <v>74</v>
      </c>
      <c r="B77" s="6" t="s">
        <v>263</v>
      </c>
      <c r="C77" s="6" t="s">
        <v>264</v>
      </c>
      <c r="D77" s="93" t="s">
        <v>265</v>
      </c>
      <c r="E77" s="6"/>
      <c r="F77" s="6" t="s">
        <v>23</v>
      </c>
      <c r="G77" s="6">
        <v>2800</v>
      </c>
      <c r="H77" s="6">
        <f t="shared" si="4"/>
        <v>2520</v>
      </c>
      <c r="I77" s="6">
        <f t="shared" si="5"/>
        <v>2520</v>
      </c>
      <c r="J77" s="6">
        <f t="shared" si="6"/>
        <v>2240</v>
      </c>
      <c r="K77" s="6">
        <f t="shared" si="7"/>
        <v>2240</v>
      </c>
      <c r="L77" s="6" t="s">
        <v>253</v>
      </c>
    </row>
    <row r="78" ht="31.5" spans="1:12">
      <c r="A78" s="6">
        <v>75</v>
      </c>
      <c r="B78" s="6" t="s">
        <v>266</v>
      </c>
      <c r="C78" s="6" t="s">
        <v>267</v>
      </c>
      <c r="D78" s="93" t="s">
        <v>268</v>
      </c>
      <c r="E78" s="6"/>
      <c r="F78" s="6" t="s">
        <v>23</v>
      </c>
      <c r="G78" s="6">
        <v>1800</v>
      </c>
      <c r="H78" s="6">
        <f t="shared" si="4"/>
        <v>1620</v>
      </c>
      <c r="I78" s="6">
        <f t="shared" si="5"/>
        <v>1620</v>
      </c>
      <c r="J78" s="6">
        <f t="shared" si="6"/>
        <v>1440</v>
      </c>
      <c r="K78" s="6">
        <f t="shared" si="7"/>
        <v>1440</v>
      </c>
      <c r="L78" s="6" t="s">
        <v>253</v>
      </c>
    </row>
    <row r="79" ht="55" customHeight="1" spans="1:12">
      <c r="A79" s="6">
        <v>76</v>
      </c>
      <c r="B79" s="6" t="s">
        <v>269</v>
      </c>
      <c r="C79" s="6" t="s">
        <v>270</v>
      </c>
      <c r="D79" s="93" t="s">
        <v>271</v>
      </c>
      <c r="E79" s="6"/>
      <c r="F79" s="6" t="s">
        <v>23</v>
      </c>
      <c r="G79" s="6">
        <v>2300</v>
      </c>
      <c r="H79" s="6">
        <f t="shared" si="4"/>
        <v>2070</v>
      </c>
      <c r="I79" s="6">
        <f t="shared" si="5"/>
        <v>2070</v>
      </c>
      <c r="J79" s="6">
        <f t="shared" si="6"/>
        <v>1840</v>
      </c>
      <c r="K79" s="6">
        <f t="shared" si="7"/>
        <v>1840</v>
      </c>
      <c r="L79" s="6" t="s">
        <v>253</v>
      </c>
    </row>
    <row r="80" ht="38" customHeight="1" spans="1:12">
      <c r="A80" s="6">
        <v>77</v>
      </c>
      <c r="B80" s="6" t="s">
        <v>272</v>
      </c>
      <c r="C80" s="6" t="s">
        <v>273</v>
      </c>
      <c r="D80" s="93" t="s">
        <v>274</v>
      </c>
      <c r="E80" s="6"/>
      <c r="F80" s="6" t="s">
        <v>275</v>
      </c>
      <c r="G80" s="6">
        <v>800</v>
      </c>
      <c r="H80" s="6">
        <f t="shared" si="4"/>
        <v>720</v>
      </c>
      <c r="I80" s="6">
        <f t="shared" si="5"/>
        <v>720</v>
      </c>
      <c r="J80" s="6">
        <f t="shared" si="6"/>
        <v>640</v>
      </c>
      <c r="K80" s="6">
        <f t="shared" si="7"/>
        <v>640</v>
      </c>
      <c r="L80" s="6"/>
    </row>
    <row r="81" ht="115.5" spans="1:12">
      <c r="A81" s="6">
        <v>78</v>
      </c>
      <c r="B81" s="6" t="s">
        <v>276</v>
      </c>
      <c r="C81" s="6" t="s">
        <v>277</v>
      </c>
      <c r="D81" s="93" t="s">
        <v>278</v>
      </c>
      <c r="E81" s="6"/>
      <c r="F81" s="6" t="s">
        <v>279</v>
      </c>
      <c r="G81" s="6">
        <v>800</v>
      </c>
      <c r="H81" s="6">
        <f t="shared" si="4"/>
        <v>720</v>
      </c>
      <c r="I81" s="6">
        <f t="shared" si="5"/>
        <v>720</v>
      </c>
      <c r="J81" s="6">
        <f t="shared" si="6"/>
        <v>640</v>
      </c>
      <c r="K81" s="6">
        <f t="shared" si="7"/>
        <v>640</v>
      </c>
      <c r="L81" s="6"/>
    </row>
    <row r="82" ht="113" customHeight="1" spans="1:12">
      <c r="A82" s="6">
        <v>79</v>
      </c>
      <c r="B82" s="6" t="s">
        <v>280</v>
      </c>
      <c r="C82" s="6" t="s">
        <v>281</v>
      </c>
      <c r="D82" s="93" t="s">
        <v>282</v>
      </c>
      <c r="E82" s="6"/>
      <c r="F82" s="6" t="s">
        <v>279</v>
      </c>
      <c r="G82" s="6">
        <v>800</v>
      </c>
      <c r="H82" s="6">
        <f t="shared" si="4"/>
        <v>720</v>
      </c>
      <c r="I82" s="6">
        <f t="shared" si="5"/>
        <v>720</v>
      </c>
      <c r="J82" s="6">
        <f t="shared" si="6"/>
        <v>640</v>
      </c>
      <c r="K82" s="6">
        <f t="shared" si="7"/>
        <v>640</v>
      </c>
      <c r="L82" s="6"/>
    </row>
    <row r="83" ht="125" customHeight="1" spans="1:12">
      <c r="A83" s="6">
        <v>80</v>
      </c>
      <c r="B83" s="6" t="s">
        <v>283</v>
      </c>
      <c r="C83" s="6" t="s">
        <v>284</v>
      </c>
      <c r="D83" s="93" t="s">
        <v>285</v>
      </c>
      <c r="E83" s="6"/>
      <c r="F83" s="6" t="s">
        <v>279</v>
      </c>
      <c r="G83" s="6">
        <v>1200</v>
      </c>
      <c r="H83" s="6">
        <f t="shared" si="4"/>
        <v>1080</v>
      </c>
      <c r="I83" s="6">
        <f t="shared" si="5"/>
        <v>1080</v>
      </c>
      <c r="J83" s="6">
        <f t="shared" si="6"/>
        <v>960</v>
      </c>
      <c r="K83" s="6">
        <f t="shared" si="7"/>
        <v>960</v>
      </c>
      <c r="L83" s="6"/>
    </row>
    <row r="84" ht="96" customHeight="1" spans="1:12">
      <c r="A84" s="6">
        <v>81</v>
      </c>
      <c r="B84" s="97" t="s">
        <v>286</v>
      </c>
      <c r="C84" s="6" t="s">
        <v>287</v>
      </c>
      <c r="D84" s="93" t="s">
        <v>288</v>
      </c>
      <c r="E84" s="6"/>
      <c r="F84" s="6" t="s">
        <v>23</v>
      </c>
      <c r="G84" s="6">
        <v>1800</v>
      </c>
      <c r="H84" s="6">
        <f t="shared" si="4"/>
        <v>1620</v>
      </c>
      <c r="I84" s="6">
        <f t="shared" si="5"/>
        <v>1620</v>
      </c>
      <c r="J84" s="6">
        <f t="shared" si="6"/>
        <v>1440</v>
      </c>
      <c r="K84" s="6">
        <f t="shared" si="7"/>
        <v>1440</v>
      </c>
      <c r="L84" s="6"/>
    </row>
    <row r="85" ht="96" customHeight="1" spans="1:12">
      <c r="A85" s="6">
        <v>82</v>
      </c>
      <c r="B85" s="97" t="s">
        <v>289</v>
      </c>
      <c r="C85" s="6" t="s">
        <v>290</v>
      </c>
      <c r="D85" s="93" t="s">
        <v>291</v>
      </c>
      <c r="E85" s="6"/>
      <c r="F85" s="6" t="s">
        <v>292</v>
      </c>
      <c r="G85" s="6">
        <v>900</v>
      </c>
      <c r="H85" s="6">
        <f t="shared" si="4"/>
        <v>810</v>
      </c>
      <c r="I85" s="6">
        <f t="shared" si="5"/>
        <v>810</v>
      </c>
      <c r="J85" s="6">
        <f t="shared" si="6"/>
        <v>720</v>
      </c>
      <c r="K85" s="6">
        <f t="shared" si="7"/>
        <v>720</v>
      </c>
      <c r="L85" s="6"/>
    </row>
    <row r="86" ht="83" customHeight="1" spans="1:12">
      <c r="A86" s="6">
        <v>83</v>
      </c>
      <c r="B86" s="6" t="s">
        <v>293</v>
      </c>
      <c r="C86" s="6" t="s">
        <v>294</v>
      </c>
      <c r="D86" s="93" t="s">
        <v>295</v>
      </c>
      <c r="E86" s="6"/>
      <c r="F86" s="6" t="s">
        <v>23</v>
      </c>
      <c r="G86" s="6">
        <v>900</v>
      </c>
      <c r="H86" s="6">
        <f t="shared" si="4"/>
        <v>810</v>
      </c>
      <c r="I86" s="6">
        <f t="shared" si="5"/>
        <v>810</v>
      </c>
      <c r="J86" s="6">
        <f t="shared" si="6"/>
        <v>720</v>
      </c>
      <c r="K86" s="6">
        <f t="shared" si="7"/>
        <v>720</v>
      </c>
      <c r="L86" s="6"/>
    </row>
    <row r="87" ht="217" customHeight="1" spans="1:12">
      <c r="A87" s="6">
        <v>84</v>
      </c>
      <c r="B87" s="6" t="s">
        <v>296</v>
      </c>
      <c r="C87" s="6" t="s">
        <v>297</v>
      </c>
      <c r="D87" s="93" t="s">
        <v>298</v>
      </c>
      <c r="E87" s="6"/>
      <c r="F87" s="6" t="s">
        <v>23</v>
      </c>
      <c r="G87" s="6">
        <v>2000</v>
      </c>
      <c r="H87" s="6">
        <f t="shared" si="4"/>
        <v>1800</v>
      </c>
      <c r="I87" s="6">
        <f t="shared" si="5"/>
        <v>1800</v>
      </c>
      <c r="J87" s="6">
        <f t="shared" si="6"/>
        <v>1600</v>
      </c>
      <c r="K87" s="6">
        <f t="shared" si="7"/>
        <v>1600</v>
      </c>
      <c r="L87" s="6"/>
    </row>
    <row r="88" ht="123" customHeight="1" spans="1:12">
      <c r="A88" s="6">
        <v>85</v>
      </c>
      <c r="B88" s="6" t="s">
        <v>299</v>
      </c>
      <c r="C88" s="6" t="s">
        <v>300</v>
      </c>
      <c r="D88" s="93" t="s">
        <v>301</v>
      </c>
      <c r="E88" s="6"/>
      <c r="F88" s="6" t="s">
        <v>275</v>
      </c>
      <c r="G88" s="6">
        <v>800</v>
      </c>
      <c r="H88" s="6">
        <f t="shared" si="4"/>
        <v>720</v>
      </c>
      <c r="I88" s="6">
        <f t="shared" si="5"/>
        <v>720</v>
      </c>
      <c r="J88" s="6">
        <f t="shared" si="6"/>
        <v>640</v>
      </c>
      <c r="K88" s="6">
        <f t="shared" si="7"/>
        <v>640</v>
      </c>
      <c r="L88" s="6"/>
    </row>
    <row r="89" ht="94.5" spans="1:12">
      <c r="A89" s="6">
        <v>86</v>
      </c>
      <c r="B89" s="6" t="s">
        <v>302</v>
      </c>
      <c r="C89" s="6" t="s">
        <v>303</v>
      </c>
      <c r="D89" s="90" t="s">
        <v>304</v>
      </c>
      <c r="E89" s="92"/>
      <c r="F89" s="92" t="s">
        <v>23</v>
      </c>
      <c r="G89" s="6">
        <v>1800</v>
      </c>
      <c r="H89" s="6">
        <f t="shared" si="4"/>
        <v>1620</v>
      </c>
      <c r="I89" s="6">
        <f t="shared" si="5"/>
        <v>1620</v>
      </c>
      <c r="J89" s="6">
        <f t="shared" si="6"/>
        <v>1440</v>
      </c>
      <c r="K89" s="6">
        <f t="shared" si="7"/>
        <v>1440</v>
      </c>
      <c r="L89" s="6"/>
    </row>
    <row r="90" ht="113" customHeight="1" spans="1:12">
      <c r="A90" s="6">
        <v>87</v>
      </c>
      <c r="B90" s="6" t="s">
        <v>305</v>
      </c>
      <c r="C90" s="6" t="s">
        <v>306</v>
      </c>
      <c r="D90" s="93" t="s">
        <v>307</v>
      </c>
      <c r="E90" s="6"/>
      <c r="F90" s="6" t="s">
        <v>23</v>
      </c>
      <c r="G90" s="6">
        <v>450</v>
      </c>
      <c r="H90" s="6">
        <f t="shared" si="4"/>
        <v>405</v>
      </c>
      <c r="I90" s="6">
        <f t="shared" si="5"/>
        <v>405</v>
      </c>
      <c r="J90" s="6">
        <f t="shared" si="6"/>
        <v>360</v>
      </c>
      <c r="K90" s="6">
        <f t="shared" si="7"/>
        <v>360</v>
      </c>
      <c r="L90" s="6"/>
    </row>
    <row r="91" ht="38" customHeight="1" spans="1:12">
      <c r="A91" s="6">
        <v>88</v>
      </c>
      <c r="B91" s="6" t="s">
        <v>308</v>
      </c>
      <c r="C91" s="6" t="s">
        <v>309</v>
      </c>
      <c r="D91" s="90" t="s">
        <v>310</v>
      </c>
      <c r="E91" s="6" t="s">
        <v>311</v>
      </c>
      <c r="F91" s="6" t="s">
        <v>312</v>
      </c>
      <c r="G91" s="6">
        <v>2000</v>
      </c>
      <c r="H91" s="6">
        <f t="shared" si="4"/>
        <v>1800</v>
      </c>
      <c r="I91" s="6">
        <f t="shared" si="5"/>
        <v>1800</v>
      </c>
      <c r="J91" s="6">
        <f t="shared" si="6"/>
        <v>1600</v>
      </c>
      <c r="K91" s="6">
        <f t="shared" si="7"/>
        <v>1600</v>
      </c>
      <c r="L91" s="6"/>
    </row>
    <row r="92" ht="24" customHeight="1" spans="1:12">
      <c r="A92" s="6">
        <v>89</v>
      </c>
      <c r="B92" s="6" t="s">
        <v>313</v>
      </c>
      <c r="C92" s="6" t="s">
        <v>314</v>
      </c>
      <c r="D92" s="90" t="s">
        <v>315</v>
      </c>
      <c r="E92" s="6"/>
      <c r="F92" s="6" t="s">
        <v>23</v>
      </c>
      <c r="G92" s="6">
        <v>60</v>
      </c>
      <c r="H92" s="6">
        <f t="shared" si="4"/>
        <v>54</v>
      </c>
      <c r="I92" s="6">
        <f t="shared" si="5"/>
        <v>54</v>
      </c>
      <c r="J92" s="6">
        <f t="shared" si="6"/>
        <v>48</v>
      </c>
      <c r="K92" s="6">
        <f t="shared" si="7"/>
        <v>48</v>
      </c>
      <c r="L92" s="6"/>
    </row>
    <row r="93" ht="27" customHeight="1" spans="1:12">
      <c r="A93" s="6">
        <v>90</v>
      </c>
      <c r="B93" s="6" t="s">
        <v>316</v>
      </c>
      <c r="C93" s="6" t="s">
        <v>317</v>
      </c>
      <c r="D93" s="90" t="s">
        <v>318</v>
      </c>
      <c r="E93" s="6"/>
      <c r="F93" s="6" t="s">
        <v>23</v>
      </c>
      <c r="G93" s="6">
        <v>80</v>
      </c>
      <c r="H93" s="6">
        <f t="shared" si="4"/>
        <v>72</v>
      </c>
      <c r="I93" s="6">
        <f t="shared" si="5"/>
        <v>72</v>
      </c>
      <c r="J93" s="6">
        <f t="shared" si="6"/>
        <v>64</v>
      </c>
      <c r="K93" s="6">
        <f t="shared" si="7"/>
        <v>64</v>
      </c>
      <c r="L93" s="6"/>
    </row>
    <row r="94" ht="47" customHeight="1" spans="1:12">
      <c r="A94" s="6">
        <v>91</v>
      </c>
      <c r="B94" s="6" t="s">
        <v>319</v>
      </c>
      <c r="C94" s="6" t="s">
        <v>320</v>
      </c>
      <c r="D94" s="90" t="s">
        <v>321</v>
      </c>
      <c r="E94" s="6"/>
      <c r="F94" s="6" t="s">
        <v>23</v>
      </c>
      <c r="G94" s="6">
        <v>100</v>
      </c>
      <c r="H94" s="6">
        <f t="shared" si="4"/>
        <v>90</v>
      </c>
      <c r="I94" s="6">
        <f t="shared" si="5"/>
        <v>90</v>
      </c>
      <c r="J94" s="6">
        <f t="shared" si="6"/>
        <v>80</v>
      </c>
      <c r="K94" s="6">
        <f t="shared" si="7"/>
        <v>80</v>
      </c>
      <c r="L94" s="6"/>
    </row>
    <row r="95" ht="21" spans="1:12">
      <c r="A95" s="6">
        <v>92</v>
      </c>
      <c r="B95" s="91" t="s">
        <v>322</v>
      </c>
      <c r="C95" s="6" t="s">
        <v>323</v>
      </c>
      <c r="D95" s="94" t="s">
        <v>324</v>
      </c>
      <c r="E95" s="95"/>
      <c r="F95" s="95" t="s">
        <v>23</v>
      </c>
      <c r="G95" s="91">
        <v>90</v>
      </c>
      <c r="H95" s="6">
        <f t="shared" si="4"/>
        <v>81</v>
      </c>
      <c r="I95" s="6">
        <f t="shared" si="5"/>
        <v>81</v>
      </c>
      <c r="J95" s="6">
        <f t="shared" si="6"/>
        <v>72</v>
      </c>
      <c r="K95" s="6">
        <f t="shared" si="7"/>
        <v>72</v>
      </c>
      <c r="L95" s="6"/>
    </row>
  </sheetData>
  <autoFilter ref="A3:L95">
    <sortState ref="A3:L95">
      <sortCondition ref="B3"/>
    </sortState>
    <extLst/>
  </autoFilter>
  <mergeCells count="2">
    <mergeCell ref="A1:D1"/>
    <mergeCell ref="A2:L2"/>
  </mergeCells>
  <pageMargins left="0.314583333333333" right="0.432638888888889" top="0.590277777777778" bottom="0.511805555555556" header="0.432638888888889" footer="0.239583333333333"/>
  <pageSetup paperSize="9" fitToWidth="0" fitToHeight="0" orientation="portrait"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6"/>
  <sheetViews>
    <sheetView workbookViewId="0">
      <pane xSplit="26790" topLeftCell="AA1" activePane="topLeft"/>
      <selection activeCell="D5" sqref="D5"/>
      <selection pane="topRight"/>
    </sheetView>
  </sheetViews>
  <sheetFormatPr defaultColWidth="9" defaultRowHeight="14.25"/>
  <cols>
    <col min="1" max="1" width="8.5" style="14" customWidth="1"/>
    <col min="2" max="2" width="9.625" customWidth="1"/>
    <col min="3" max="3" width="17.5" customWidth="1"/>
    <col min="4" max="4" width="10.5" customWidth="1"/>
    <col min="5" max="5" width="3.875" customWidth="1"/>
    <col min="6" max="6" width="5.75" customWidth="1"/>
    <col min="7" max="7" width="5.125" customWidth="1"/>
    <col min="8" max="8" width="4.375" customWidth="1"/>
    <col min="9" max="9" width="4.25" customWidth="1"/>
    <col min="10" max="10" width="4.125" customWidth="1"/>
    <col min="11" max="11" width="16.25" customWidth="1"/>
  </cols>
  <sheetData>
    <row r="1" spans="1:11">
      <c r="A1" s="15" t="s">
        <v>325</v>
      </c>
      <c r="B1" s="16"/>
      <c r="C1" s="16"/>
      <c r="D1" s="16"/>
      <c r="E1" s="16"/>
      <c r="F1" s="16"/>
      <c r="G1" s="16"/>
      <c r="H1" s="16"/>
      <c r="I1" s="16"/>
      <c r="J1" s="16"/>
      <c r="K1" s="16"/>
    </row>
    <row r="2" ht="27" customHeight="1" spans="1:11">
      <c r="A2" s="17" t="s">
        <v>326</v>
      </c>
      <c r="B2" s="17"/>
      <c r="C2" s="17"/>
      <c r="D2" s="17"/>
      <c r="E2" s="17"/>
      <c r="F2" s="17"/>
      <c r="G2" s="17"/>
      <c r="H2" s="17"/>
      <c r="I2" s="17"/>
      <c r="J2" s="17"/>
      <c r="K2" s="17"/>
    </row>
    <row r="3" ht="47" customHeight="1" spans="1:11">
      <c r="A3" s="3" t="s">
        <v>3</v>
      </c>
      <c r="B3" s="3" t="s">
        <v>4</v>
      </c>
      <c r="C3" s="3" t="s">
        <v>5</v>
      </c>
      <c r="D3" s="3" t="s">
        <v>6</v>
      </c>
      <c r="E3" s="3" t="s">
        <v>7</v>
      </c>
      <c r="F3" s="4" t="s">
        <v>327</v>
      </c>
      <c r="G3" s="4" t="s">
        <v>328</v>
      </c>
      <c r="H3" s="4" t="s">
        <v>10</v>
      </c>
      <c r="I3" s="4" t="s">
        <v>11</v>
      </c>
      <c r="J3" s="4" t="s">
        <v>12</v>
      </c>
      <c r="K3" s="3" t="s">
        <v>13</v>
      </c>
    </row>
    <row r="4" ht="111" customHeight="1" spans="1:11">
      <c r="A4" s="18">
        <v>110200001</v>
      </c>
      <c r="B4" s="19" t="s">
        <v>329</v>
      </c>
      <c r="C4" s="20" t="s">
        <v>330</v>
      </c>
      <c r="D4" s="21"/>
      <c r="E4" s="22" t="s">
        <v>23</v>
      </c>
      <c r="F4" s="23">
        <v>4</v>
      </c>
      <c r="G4" s="23">
        <v>4</v>
      </c>
      <c r="H4" s="24">
        <v>4</v>
      </c>
      <c r="I4" s="24">
        <v>4</v>
      </c>
      <c r="J4" s="24">
        <v>4</v>
      </c>
      <c r="K4" s="33"/>
    </row>
    <row r="5" ht="134" customHeight="1" spans="1:11">
      <c r="A5" s="25"/>
      <c r="B5" s="19" t="s">
        <v>331</v>
      </c>
      <c r="C5" s="26" t="s">
        <v>332</v>
      </c>
      <c r="D5" s="21"/>
      <c r="E5" s="22" t="s">
        <v>23</v>
      </c>
      <c r="F5" s="27">
        <v>8</v>
      </c>
      <c r="G5" s="27">
        <v>8</v>
      </c>
      <c r="H5" s="28">
        <v>6</v>
      </c>
      <c r="I5" s="28">
        <v>6</v>
      </c>
      <c r="J5" s="24">
        <v>6</v>
      </c>
      <c r="K5" s="33"/>
    </row>
    <row r="6" ht="126" spans="1:11">
      <c r="A6" s="29"/>
      <c r="B6" s="19" t="s">
        <v>333</v>
      </c>
      <c r="C6" s="26" t="s">
        <v>334</v>
      </c>
      <c r="D6" s="21"/>
      <c r="E6" s="22" t="s">
        <v>23</v>
      </c>
      <c r="F6" s="27">
        <v>12</v>
      </c>
      <c r="G6" s="27">
        <v>12</v>
      </c>
      <c r="H6" s="28">
        <v>10</v>
      </c>
      <c r="I6" s="28">
        <v>10</v>
      </c>
      <c r="J6" s="24">
        <v>10</v>
      </c>
      <c r="K6" s="33"/>
    </row>
    <row r="7" ht="90" spans="1:11">
      <c r="A7" s="30">
        <v>110200002</v>
      </c>
      <c r="B7" s="30" t="s">
        <v>335</v>
      </c>
      <c r="C7" s="30" t="s">
        <v>336</v>
      </c>
      <c r="D7" s="31"/>
      <c r="E7" s="31" t="s">
        <v>23</v>
      </c>
      <c r="F7" s="31">
        <v>50</v>
      </c>
      <c r="G7" s="31">
        <v>45</v>
      </c>
      <c r="H7" s="31">
        <v>45</v>
      </c>
      <c r="I7" s="31">
        <v>40</v>
      </c>
      <c r="J7" s="31">
        <v>40</v>
      </c>
      <c r="K7" s="60" t="s">
        <v>337</v>
      </c>
    </row>
    <row r="8" ht="101.25" spans="1:11">
      <c r="A8" s="30"/>
      <c r="B8" s="30"/>
      <c r="C8" s="30"/>
      <c r="D8" s="31"/>
      <c r="E8" s="31"/>
      <c r="F8" s="31">
        <v>80</v>
      </c>
      <c r="G8" s="31">
        <v>72</v>
      </c>
      <c r="H8" s="31">
        <v>72</v>
      </c>
      <c r="I8" s="31">
        <v>64</v>
      </c>
      <c r="J8" s="31">
        <v>64</v>
      </c>
      <c r="K8" s="60" t="s">
        <v>338</v>
      </c>
    </row>
    <row r="9" ht="142" customHeight="1" spans="1:11">
      <c r="A9" s="19">
        <v>110200003</v>
      </c>
      <c r="B9" s="19" t="s">
        <v>339</v>
      </c>
      <c r="C9" s="26" t="s">
        <v>340</v>
      </c>
      <c r="D9" s="21"/>
      <c r="E9" s="19" t="s">
        <v>23</v>
      </c>
      <c r="F9" s="19">
        <v>10</v>
      </c>
      <c r="G9" s="19">
        <v>9</v>
      </c>
      <c r="H9" s="19">
        <v>8</v>
      </c>
      <c r="I9" s="19">
        <v>8</v>
      </c>
      <c r="J9" s="24">
        <v>8</v>
      </c>
      <c r="K9" s="33"/>
    </row>
    <row r="10" ht="127" customHeight="1" spans="1:11">
      <c r="A10" s="19">
        <v>110200004</v>
      </c>
      <c r="B10" s="19" t="s">
        <v>341</v>
      </c>
      <c r="C10" s="26" t="s">
        <v>342</v>
      </c>
      <c r="D10" s="21"/>
      <c r="E10" s="19" t="s">
        <v>343</v>
      </c>
      <c r="F10" s="19">
        <v>20</v>
      </c>
      <c r="G10" s="19">
        <v>15</v>
      </c>
      <c r="H10" s="19">
        <v>15</v>
      </c>
      <c r="I10" s="19">
        <v>15</v>
      </c>
      <c r="J10" s="24">
        <v>15</v>
      </c>
      <c r="K10" s="20" t="s">
        <v>344</v>
      </c>
    </row>
    <row r="11" ht="96" customHeight="1" spans="1:11">
      <c r="A11" s="19">
        <v>110200005</v>
      </c>
      <c r="B11" s="32" t="s">
        <v>345</v>
      </c>
      <c r="C11" s="33" t="s">
        <v>346</v>
      </c>
      <c r="D11" s="34"/>
      <c r="E11" s="32" t="s">
        <v>343</v>
      </c>
      <c r="F11" s="35">
        <v>19</v>
      </c>
      <c r="G11" s="35">
        <v>10</v>
      </c>
      <c r="H11" s="35">
        <v>9</v>
      </c>
      <c r="I11" s="35">
        <v>9</v>
      </c>
      <c r="J11" s="24">
        <v>9</v>
      </c>
      <c r="K11" s="33"/>
    </row>
    <row r="12" ht="168.75" spans="1:11">
      <c r="A12" s="30">
        <v>1109</v>
      </c>
      <c r="B12" s="30" t="s">
        <v>347</v>
      </c>
      <c r="C12" s="30" t="s">
        <v>348</v>
      </c>
      <c r="D12" s="31"/>
      <c r="E12" s="31"/>
      <c r="F12" s="31"/>
      <c r="G12" s="31"/>
      <c r="H12" s="31"/>
      <c r="I12" s="31"/>
      <c r="J12" s="31"/>
      <c r="K12" s="60" t="s">
        <v>349</v>
      </c>
    </row>
    <row r="13" ht="63" spans="1:11">
      <c r="A13" s="22">
        <v>110900001</v>
      </c>
      <c r="B13" s="22" t="s">
        <v>350</v>
      </c>
      <c r="C13" s="26" t="s">
        <v>351</v>
      </c>
      <c r="D13" s="21"/>
      <c r="E13" s="22" t="s">
        <v>352</v>
      </c>
      <c r="F13" s="22">
        <v>43</v>
      </c>
      <c r="G13" s="36">
        <v>43</v>
      </c>
      <c r="H13" s="36">
        <v>38</v>
      </c>
      <c r="I13" s="36">
        <v>38</v>
      </c>
      <c r="J13" s="36">
        <v>38</v>
      </c>
      <c r="K13" s="26" t="s">
        <v>353</v>
      </c>
    </row>
    <row r="14" ht="59" customHeight="1" spans="1:11">
      <c r="A14" s="37">
        <v>110900002</v>
      </c>
      <c r="B14" s="38" t="s">
        <v>354</v>
      </c>
      <c r="C14" s="38" t="s">
        <v>355</v>
      </c>
      <c r="D14" s="39"/>
      <c r="E14" s="37" t="s">
        <v>352</v>
      </c>
      <c r="F14" s="40">
        <v>150</v>
      </c>
      <c r="G14" s="40">
        <v>150</v>
      </c>
      <c r="H14" s="40">
        <v>150</v>
      </c>
      <c r="I14" s="40">
        <v>150</v>
      </c>
      <c r="J14" s="40">
        <v>150</v>
      </c>
      <c r="K14" s="38" t="s">
        <v>356</v>
      </c>
    </row>
    <row r="15" spans="1:11">
      <c r="A15" s="23">
        <v>111000002</v>
      </c>
      <c r="B15" s="23" t="s">
        <v>357</v>
      </c>
      <c r="C15" s="33" t="s">
        <v>358</v>
      </c>
      <c r="D15" s="41"/>
      <c r="E15" s="23" t="s">
        <v>23</v>
      </c>
      <c r="F15" s="23">
        <v>35</v>
      </c>
      <c r="G15" s="23">
        <v>35</v>
      </c>
      <c r="H15" s="23">
        <v>35</v>
      </c>
      <c r="I15" s="23">
        <v>35</v>
      </c>
      <c r="J15" s="23">
        <v>35</v>
      </c>
      <c r="K15" s="33" t="s">
        <v>359</v>
      </c>
    </row>
    <row r="16" spans="1:11">
      <c r="A16" s="23"/>
      <c r="B16" s="23"/>
      <c r="C16" s="33"/>
      <c r="D16" s="41"/>
      <c r="E16" s="23"/>
      <c r="F16" s="23">
        <v>26</v>
      </c>
      <c r="G16" s="23">
        <v>26</v>
      </c>
      <c r="H16" s="23">
        <v>26</v>
      </c>
      <c r="I16" s="23">
        <v>26</v>
      </c>
      <c r="J16" s="23">
        <v>26</v>
      </c>
      <c r="K16" s="33" t="s">
        <v>360</v>
      </c>
    </row>
    <row r="17" spans="1:11">
      <c r="A17" s="23"/>
      <c r="B17" s="23"/>
      <c r="C17" s="33"/>
      <c r="D17" s="41"/>
      <c r="E17" s="23"/>
      <c r="F17" s="23">
        <v>18</v>
      </c>
      <c r="G17" s="23">
        <v>18</v>
      </c>
      <c r="H17" s="23">
        <v>18</v>
      </c>
      <c r="I17" s="23">
        <v>18</v>
      </c>
      <c r="J17" s="23">
        <v>18</v>
      </c>
      <c r="K17" s="33" t="s">
        <v>361</v>
      </c>
    </row>
    <row r="18" spans="1:11">
      <c r="A18" s="42">
        <v>111000003</v>
      </c>
      <c r="B18" s="32" t="s">
        <v>362</v>
      </c>
      <c r="C18" s="23"/>
      <c r="D18" s="23"/>
      <c r="E18" s="32" t="s">
        <v>23</v>
      </c>
      <c r="F18" s="23">
        <v>200</v>
      </c>
      <c r="G18" s="23">
        <v>180</v>
      </c>
      <c r="H18" s="23">
        <v>180</v>
      </c>
      <c r="I18" s="23">
        <v>160</v>
      </c>
      <c r="J18" s="23">
        <v>160</v>
      </c>
      <c r="K18" s="45" t="s">
        <v>363</v>
      </c>
    </row>
    <row r="19" spans="1:11">
      <c r="A19" s="42"/>
      <c r="B19" s="32"/>
      <c r="C19" s="23"/>
      <c r="D19" s="23"/>
      <c r="E19" s="32"/>
      <c r="F19" s="43">
        <v>150</v>
      </c>
      <c r="G19" s="44">
        <f>F19*0.9</f>
        <v>135</v>
      </c>
      <c r="H19" s="44">
        <v>135</v>
      </c>
      <c r="I19" s="43">
        <f>F19*0.8</f>
        <v>120</v>
      </c>
      <c r="J19" s="43">
        <v>120</v>
      </c>
      <c r="K19" s="45" t="s">
        <v>364</v>
      </c>
    </row>
    <row r="20" ht="45" spans="1:11">
      <c r="A20" s="42"/>
      <c r="B20" s="32"/>
      <c r="C20" s="23"/>
      <c r="D20" s="23"/>
      <c r="E20" s="32"/>
      <c r="F20" s="43">
        <v>300</v>
      </c>
      <c r="G20" s="44">
        <v>260</v>
      </c>
      <c r="H20" s="44">
        <v>260</v>
      </c>
      <c r="I20" s="43">
        <v>220</v>
      </c>
      <c r="J20" s="43">
        <v>220</v>
      </c>
      <c r="K20" s="45" t="s">
        <v>365</v>
      </c>
    </row>
    <row r="21" ht="63" spans="1:11">
      <c r="A21" s="23" t="s">
        <v>366</v>
      </c>
      <c r="B21" s="23" t="s">
        <v>367</v>
      </c>
      <c r="C21" s="38" t="s">
        <v>368</v>
      </c>
      <c r="D21" s="23"/>
      <c r="E21" s="23" t="s">
        <v>23</v>
      </c>
      <c r="F21" s="23">
        <v>500</v>
      </c>
      <c r="G21" s="23">
        <f>F21*0.9</f>
        <v>450</v>
      </c>
      <c r="H21" s="23">
        <v>450</v>
      </c>
      <c r="I21" s="23">
        <f>F21*0.8</f>
        <v>400</v>
      </c>
      <c r="J21" s="23">
        <v>400</v>
      </c>
      <c r="K21" s="33" t="s">
        <v>369</v>
      </c>
    </row>
    <row r="22" ht="77" customHeight="1" spans="1:11">
      <c r="A22" s="30">
        <v>120100002</v>
      </c>
      <c r="B22" s="23" t="s">
        <v>370</v>
      </c>
      <c r="C22" s="45" t="s">
        <v>371</v>
      </c>
      <c r="D22" s="23"/>
      <c r="E22" s="46" t="s">
        <v>18</v>
      </c>
      <c r="F22" s="23">
        <v>3</v>
      </c>
      <c r="G22" s="23">
        <v>2</v>
      </c>
      <c r="H22" s="23">
        <v>2</v>
      </c>
      <c r="I22" s="23">
        <v>2</v>
      </c>
      <c r="J22" s="23">
        <v>2</v>
      </c>
      <c r="K22" s="33"/>
    </row>
    <row r="23" s="13" customFormat="1" ht="79" customHeight="1" spans="1:11">
      <c r="A23" s="47">
        <v>120100003</v>
      </c>
      <c r="B23" s="48" t="s">
        <v>372</v>
      </c>
      <c r="C23" s="49" t="s">
        <v>373</v>
      </c>
      <c r="D23" s="49"/>
      <c r="E23" s="47" t="s">
        <v>18</v>
      </c>
      <c r="F23" s="47">
        <v>2</v>
      </c>
      <c r="G23" s="47">
        <v>1.5</v>
      </c>
      <c r="H23" s="47">
        <v>1.1</v>
      </c>
      <c r="I23" s="47">
        <v>1.1</v>
      </c>
      <c r="J23" s="47">
        <v>1.1</v>
      </c>
      <c r="K23" s="61"/>
    </row>
    <row r="24" ht="77" customHeight="1" spans="1:11">
      <c r="A24" s="30">
        <v>120100004</v>
      </c>
      <c r="B24" s="50" t="s">
        <v>374</v>
      </c>
      <c r="C24" s="51" t="s">
        <v>375</v>
      </c>
      <c r="D24" s="51"/>
      <c r="E24" s="30" t="s">
        <v>18</v>
      </c>
      <c r="F24" s="30">
        <v>1.5</v>
      </c>
      <c r="G24" s="30">
        <v>1</v>
      </c>
      <c r="H24" s="30">
        <v>0.8</v>
      </c>
      <c r="I24" s="30">
        <v>0.8</v>
      </c>
      <c r="J24" s="30">
        <v>0.8</v>
      </c>
      <c r="K24" s="51"/>
    </row>
    <row r="25" ht="65" customHeight="1" spans="1:11">
      <c r="A25" s="30">
        <v>120100005</v>
      </c>
      <c r="B25" s="50" t="s">
        <v>376</v>
      </c>
      <c r="C25" s="51" t="s">
        <v>377</v>
      </c>
      <c r="D25" s="51"/>
      <c r="E25" s="30" t="s">
        <v>18</v>
      </c>
      <c r="F25" s="30">
        <v>1</v>
      </c>
      <c r="G25" s="30">
        <v>0.4</v>
      </c>
      <c r="H25" s="30">
        <v>0.4</v>
      </c>
      <c r="I25" s="30">
        <v>0.4</v>
      </c>
      <c r="J25" s="30">
        <v>0.4</v>
      </c>
      <c r="K25" s="51"/>
    </row>
    <row r="26" ht="49" customHeight="1" spans="1:11">
      <c r="A26" s="23">
        <v>120100006</v>
      </c>
      <c r="B26" s="23" t="s">
        <v>378</v>
      </c>
      <c r="C26" s="33" t="s">
        <v>379</v>
      </c>
      <c r="D26" s="41"/>
      <c r="E26" s="23" t="s">
        <v>343</v>
      </c>
      <c r="F26" s="27">
        <v>60</v>
      </c>
      <c r="G26" s="27">
        <v>56</v>
      </c>
      <c r="H26" s="28">
        <v>54</v>
      </c>
      <c r="I26" s="28">
        <f>F26*0.8</f>
        <v>48</v>
      </c>
      <c r="J26" s="28">
        <v>48</v>
      </c>
      <c r="K26" s="33"/>
    </row>
    <row r="27" ht="31" customHeight="1" spans="1:11">
      <c r="A27" s="19">
        <v>120100007</v>
      </c>
      <c r="B27" s="32" t="s">
        <v>380</v>
      </c>
      <c r="C27" s="52" t="s">
        <v>381</v>
      </c>
      <c r="D27" s="41"/>
      <c r="E27" s="32" t="s">
        <v>343</v>
      </c>
      <c r="F27" s="43">
        <v>35</v>
      </c>
      <c r="G27" s="43">
        <v>35</v>
      </c>
      <c r="H27" s="43">
        <v>35</v>
      </c>
      <c r="I27" s="43">
        <v>35</v>
      </c>
      <c r="J27" s="24">
        <v>35</v>
      </c>
      <c r="K27" s="33"/>
    </row>
    <row r="28" ht="42" customHeight="1" spans="1:11">
      <c r="A28" s="19">
        <v>120100008</v>
      </c>
      <c r="B28" s="32" t="s">
        <v>382</v>
      </c>
      <c r="C28" s="52" t="s">
        <v>383</v>
      </c>
      <c r="D28" s="41"/>
      <c r="E28" s="32" t="s">
        <v>23</v>
      </c>
      <c r="F28" s="43">
        <v>18</v>
      </c>
      <c r="G28" s="43">
        <v>18</v>
      </c>
      <c r="H28" s="43">
        <v>18</v>
      </c>
      <c r="I28" s="43">
        <v>18</v>
      </c>
      <c r="J28" s="24">
        <v>18</v>
      </c>
      <c r="K28" s="33"/>
    </row>
    <row r="29" ht="41" customHeight="1" spans="1:11">
      <c r="A29" s="19">
        <v>120100010</v>
      </c>
      <c r="B29" s="32" t="s">
        <v>384</v>
      </c>
      <c r="C29" s="52" t="s">
        <v>385</v>
      </c>
      <c r="D29" s="41"/>
      <c r="E29" s="23" t="s">
        <v>343</v>
      </c>
      <c r="F29" s="23">
        <v>80</v>
      </c>
      <c r="G29" s="23">
        <v>80</v>
      </c>
      <c r="H29" s="24">
        <v>80</v>
      </c>
      <c r="I29" s="24">
        <v>80</v>
      </c>
      <c r="J29" s="24">
        <v>80</v>
      </c>
      <c r="K29" s="33"/>
    </row>
    <row r="30" ht="27" customHeight="1" spans="1:11">
      <c r="A30" s="19">
        <v>120100011</v>
      </c>
      <c r="B30" s="32" t="s">
        <v>386</v>
      </c>
      <c r="C30" s="52" t="s">
        <v>387</v>
      </c>
      <c r="D30" s="52" t="s">
        <v>388</v>
      </c>
      <c r="E30" s="23" t="s">
        <v>23</v>
      </c>
      <c r="F30" s="23">
        <v>5</v>
      </c>
      <c r="G30" s="23">
        <v>4</v>
      </c>
      <c r="H30" s="24">
        <v>4</v>
      </c>
      <c r="I30" s="24">
        <v>4</v>
      </c>
      <c r="J30" s="24">
        <v>4</v>
      </c>
      <c r="K30" s="33"/>
    </row>
    <row r="31" ht="31.5" spans="1:11">
      <c r="A31" s="19">
        <v>120100012</v>
      </c>
      <c r="B31" s="32" t="s">
        <v>389</v>
      </c>
      <c r="C31" s="33"/>
      <c r="D31" s="52" t="s">
        <v>390</v>
      </c>
      <c r="E31" s="32" t="s">
        <v>23</v>
      </c>
      <c r="F31" s="32">
        <v>24</v>
      </c>
      <c r="G31" s="32">
        <v>20</v>
      </c>
      <c r="H31" s="32">
        <v>20</v>
      </c>
      <c r="I31" s="32">
        <v>20</v>
      </c>
      <c r="J31" s="24">
        <v>20</v>
      </c>
      <c r="K31" s="33"/>
    </row>
    <row r="32" ht="32" customHeight="1" spans="1:11">
      <c r="A32" s="23">
        <v>120100013</v>
      </c>
      <c r="B32" s="23" t="s">
        <v>391</v>
      </c>
      <c r="C32" s="33" t="s">
        <v>392</v>
      </c>
      <c r="D32" s="41" t="s">
        <v>393</v>
      </c>
      <c r="E32" s="23" t="s">
        <v>23</v>
      </c>
      <c r="F32" s="23">
        <v>12</v>
      </c>
      <c r="G32" s="23">
        <v>10</v>
      </c>
      <c r="H32" s="24">
        <v>10</v>
      </c>
      <c r="I32" s="24">
        <v>9</v>
      </c>
      <c r="J32" s="24">
        <v>9</v>
      </c>
      <c r="K32" s="33" t="s">
        <v>394</v>
      </c>
    </row>
    <row r="33" ht="72" customHeight="1" spans="1:11">
      <c r="A33" s="19">
        <v>120200001</v>
      </c>
      <c r="B33" s="32" t="s">
        <v>395</v>
      </c>
      <c r="C33" s="52" t="s">
        <v>396</v>
      </c>
      <c r="D33" s="41"/>
      <c r="E33" s="32" t="s">
        <v>343</v>
      </c>
      <c r="F33" s="43">
        <v>240</v>
      </c>
      <c r="G33" s="43">
        <v>240</v>
      </c>
      <c r="H33" s="43">
        <v>240</v>
      </c>
      <c r="I33" s="43">
        <v>240</v>
      </c>
      <c r="J33" s="24">
        <v>240</v>
      </c>
      <c r="K33" s="33"/>
    </row>
    <row r="34" ht="72" customHeight="1" spans="1:11">
      <c r="A34" s="19">
        <v>120200002</v>
      </c>
      <c r="B34" s="32" t="s">
        <v>397</v>
      </c>
      <c r="C34" s="52" t="s">
        <v>398</v>
      </c>
      <c r="D34" s="41"/>
      <c r="E34" s="32" t="s">
        <v>343</v>
      </c>
      <c r="F34" s="43">
        <v>160</v>
      </c>
      <c r="G34" s="43">
        <v>160</v>
      </c>
      <c r="H34" s="43">
        <v>160</v>
      </c>
      <c r="I34" s="43">
        <v>160</v>
      </c>
      <c r="J34" s="24">
        <v>160</v>
      </c>
      <c r="K34" s="33"/>
    </row>
    <row r="35" ht="62" customHeight="1" spans="1:11">
      <c r="A35" s="19">
        <v>120200003</v>
      </c>
      <c r="B35" s="32" t="s">
        <v>399</v>
      </c>
      <c r="C35" s="52" t="s">
        <v>400</v>
      </c>
      <c r="D35" s="41"/>
      <c r="E35" s="32" t="s">
        <v>343</v>
      </c>
      <c r="F35" s="43">
        <v>80</v>
      </c>
      <c r="G35" s="43">
        <v>80</v>
      </c>
      <c r="H35" s="43">
        <v>80</v>
      </c>
      <c r="I35" s="43">
        <v>80</v>
      </c>
      <c r="J35" s="24">
        <v>80</v>
      </c>
      <c r="K35" s="33"/>
    </row>
    <row r="36" ht="134" customHeight="1" spans="1:11">
      <c r="A36" s="23">
        <v>1204</v>
      </c>
      <c r="B36" s="33" t="s">
        <v>401</v>
      </c>
      <c r="C36" s="33" t="s">
        <v>402</v>
      </c>
      <c r="D36" s="41" t="s">
        <v>403</v>
      </c>
      <c r="E36" s="43"/>
      <c r="F36" s="23"/>
      <c r="G36" s="23"/>
      <c r="H36" s="23"/>
      <c r="I36" s="23"/>
      <c r="J36" s="23"/>
      <c r="K36" s="33"/>
    </row>
    <row r="37" spans="1:11">
      <c r="A37" s="19">
        <v>120400001</v>
      </c>
      <c r="B37" s="32" t="s">
        <v>404</v>
      </c>
      <c r="C37" s="52" t="s">
        <v>405</v>
      </c>
      <c r="D37" s="52" t="s">
        <v>406</v>
      </c>
      <c r="E37" s="32" t="s">
        <v>23</v>
      </c>
      <c r="F37" s="43">
        <v>4</v>
      </c>
      <c r="G37" s="43">
        <v>4</v>
      </c>
      <c r="H37" s="43">
        <v>4</v>
      </c>
      <c r="I37" s="43">
        <v>4</v>
      </c>
      <c r="J37" s="24">
        <v>4</v>
      </c>
      <c r="K37" s="33"/>
    </row>
    <row r="38" spans="1:11">
      <c r="A38" s="19">
        <v>120400002</v>
      </c>
      <c r="B38" s="32" t="s">
        <v>407</v>
      </c>
      <c r="C38" s="52" t="s">
        <v>408</v>
      </c>
      <c r="D38" s="41"/>
      <c r="E38" s="32" t="s">
        <v>23</v>
      </c>
      <c r="F38" s="43">
        <v>6</v>
      </c>
      <c r="G38" s="43">
        <v>5</v>
      </c>
      <c r="H38" s="43">
        <v>5</v>
      </c>
      <c r="I38" s="43">
        <v>5</v>
      </c>
      <c r="J38" s="24">
        <v>5</v>
      </c>
      <c r="K38" s="33"/>
    </row>
    <row r="39" spans="1:11">
      <c r="A39" s="19">
        <v>120400004</v>
      </c>
      <c r="B39" s="32" t="s">
        <v>409</v>
      </c>
      <c r="C39" s="52" t="s">
        <v>410</v>
      </c>
      <c r="D39" s="41"/>
      <c r="E39" s="32" t="s">
        <v>23</v>
      </c>
      <c r="F39" s="43">
        <v>10</v>
      </c>
      <c r="G39" s="43">
        <v>9</v>
      </c>
      <c r="H39" s="43">
        <v>9</v>
      </c>
      <c r="I39" s="43">
        <v>9</v>
      </c>
      <c r="J39" s="24">
        <v>9</v>
      </c>
      <c r="K39" s="33"/>
    </row>
    <row r="40" ht="51" customHeight="1" spans="1:11">
      <c r="A40" s="19">
        <v>120400006</v>
      </c>
      <c r="B40" s="32" t="s">
        <v>411</v>
      </c>
      <c r="C40" s="52" t="s">
        <v>412</v>
      </c>
      <c r="D40" s="52" t="s">
        <v>413</v>
      </c>
      <c r="E40" s="32" t="s">
        <v>414</v>
      </c>
      <c r="F40" s="43">
        <v>6</v>
      </c>
      <c r="G40" s="43">
        <v>5</v>
      </c>
      <c r="H40" s="43">
        <v>5</v>
      </c>
      <c r="I40" s="43">
        <v>5</v>
      </c>
      <c r="J40" s="24">
        <v>5</v>
      </c>
      <c r="K40" s="52" t="s">
        <v>415</v>
      </c>
    </row>
    <row r="41" ht="34" customHeight="1" spans="1:11">
      <c r="A41" s="19">
        <v>120400007</v>
      </c>
      <c r="B41" s="32" t="s">
        <v>416</v>
      </c>
      <c r="C41" s="52" t="s">
        <v>417</v>
      </c>
      <c r="D41" s="52" t="s">
        <v>418</v>
      </c>
      <c r="E41" s="32" t="s">
        <v>414</v>
      </c>
      <c r="F41" s="43">
        <v>15</v>
      </c>
      <c r="G41" s="43">
        <v>15</v>
      </c>
      <c r="H41" s="43">
        <v>12</v>
      </c>
      <c r="I41" s="43">
        <v>12</v>
      </c>
      <c r="J41" s="43">
        <v>12</v>
      </c>
      <c r="K41" s="52" t="s">
        <v>419</v>
      </c>
    </row>
    <row r="42" ht="30" customHeight="1" spans="1:11">
      <c r="A42" s="19">
        <v>120400011</v>
      </c>
      <c r="B42" s="32" t="s">
        <v>420</v>
      </c>
      <c r="C42" s="52" t="s">
        <v>421</v>
      </c>
      <c r="D42" s="52" t="s">
        <v>422</v>
      </c>
      <c r="E42" s="32" t="s">
        <v>23</v>
      </c>
      <c r="F42" s="32">
        <v>125</v>
      </c>
      <c r="G42" s="32">
        <v>125</v>
      </c>
      <c r="H42" s="32">
        <v>125</v>
      </c>
      <c r="I42" s="32">
        <v>125</v>
      </c>
      <c r="J42" s="32">
        <v>125</v>
      </c>
      <c r="K42" s="52" t="s">
        <v>423</v>
      </c>
    </row>
    <row r="43" ht="39" customHeight="1" spans="1:11">
      <c r="A43" s="19">
        <v>120500001</v>
      </c>
      <c r="B43" s="32" t="s">
        <v>424</v>
      </c>
      <c r="C43" s="33"/>
      <c r="D43" s="41"/>
      <c r="E43" s="32" t="s">
        <v>23</v>
      </c>
      <c r="F43" s="32">
        <v>240</v>
      </c>
      <c r="G43" s="32">
        <v>240</v>
      </c>
      <c r="H43" s="32">
        <v>240</v>
      </c>
      <c r="I43" s="32">
        <v>240</v>
      </c>
      <c r="J43" s="24">
        <v>240</v>
      </c>
      <c r="K43" s="52" t="s">
        <v>425</v>
      </c>
    </row>
    <row r="44" ht="42" customHeight="1" spans="1:11">
      <c r="A44" s="19">
        <v>120500002</v>
      </c>
      <c r="B44" s="32" t="s">
        <v>426</v>
      </c>
      <c r="C44" s="33"/>
      <c r="D44" s="41"/>
      <c r="E44" s="32" t="s">
        <v>23</v>
      </c>
      <c r="F44" s="32">
        <v>160</v>
      </c>
      <c r="G44" s="32">
        <v>160</v>
      </c>
      <c r="H44" s="32">
        <v>160</v>
      </c>
      <c r="I44" s="32">
        <v>160</v>
      </c>
      <c r="J44" s="24">
        <v>160</v>
      </c>
      <c r="K44" s="52" t="s">
        <v>427</v>
      </c>
    </row>
    <row r="45" ht="38" customHeight="1" spans="1:11">
      <c r="A45" s="19">
        <v>120500003</v>
      </c>
      <c r="B45" s="32" t="s">
        <v>428</v>
      </c>
      <c r="C45" s="33"/>
      <c r="D45" s="41"/>
      <c r="E45" s="32" t="s">
        <v>23</v>
      </c>
      <c r="F45" s="32">
        <v>80</v>
      </c>
      <c r="G45" s="32">
        <v>80</v>
      </c>
      <c r="H45" s="32">
        <v>80</v>
      </c>
      <c r="I45" s="32">
        <v>80</v>
      </c>
      <c r="J45" s="24">
        <v>80</v>
      </c>
      <c r="K45" s="52" t="s">
        <v>429</v>
      </c>
    </row>
    <row r="46" ht="36" spans="1:11">
      <c r="A46" s="30">
        <v>120600001</v>
      </c>
      <c r="B46" s="30" t="s">
        <v>430</v>
      </c>
      <c r="C46" s="51"/>
      <c r="D46" s="51"/>
      <c r="E46" s="30" t="s">
        <v>23</v>
      </c>
      <c r="F46" s="30">
        <v>45</v>
      </c>
      <c r="G46" s="30">
        <v>40</v>
      </c>
      <c r="H46" s="30">
        <v>40</v>
      </c>
      <c r="I46" s="30">
        <v>36</v>
      </c>
      <c r="J46" s="30">
        <v>36</v>
      </c>
      <c r="K46" s="51" t="s">
        <v>431</v>
      </c>
    </row>
    <row r="47" ht="38" customHeight="1" spans="1:11">
      <c r="A47" s="30">
        <v>120600002</v>
      </c>
      <c r="B47" s="30" t="s">
        <v>432</v>
      </c>
      <c r="C47" s="51"/>
      <c r="D47" s="51"/>
      <c r="E47" s="30" t="s">
        <v>23</v>
      </c>
      <c r="F47" s="30">
        <v>35</v>
      </c>
      <c r="G47" s="30">
        <v>31</v>
      </c>
      <c r="H47" s="30">
        <v>31</v>
      </c>
      <c r="I47" s="30">
        <v>26</v>
      </c>
      <c r="J47" s="30">
        <v>26</v>
      </c>
      <c r="K47" s="51" t="s">
        <v>433</v>
      </c>
    </row>
    <row r="48" ht="46.5" spans="1:11">
      <c r="A48" s="30">
        <v>120600003</v>
      </c>
      <c r="B48" s="30" t="s">
        <v>434</v>
      </c>
      <c r="C48" s="51"/>
      <c r="D48" s="51"/>
      <c r="E48" s="30" t="s">
        <v>23</v>
      </c>
      <c r="F48" s="30">
        <v>25</v>
      </c>
      <c r="G48" s="30">
        <v>21</v>
      </c>
      <c r="H48" s="30">
        <v>21</v>
      </c>
      <c r="I48" s="30">
        <v>19</v>
      </c>
      <c r="J48" s="30">
        <v>19</v>
      </c>
      <c r="K48" s="51" t="s">
        <v>435</v>
      </c>
    </row>
    <row r="49" ht="24" spans="1:11">
      <c r="A49" s="30">
        <v>120600004</v>
      </c>
      <c r="B49" s="30" t="s">
        <v>436</v>
      </c>
      <c r="C49" s="51"/>
      <c r="D49" s="51"/>
      <c r="E49" s="30" t="s">
        <v>23</v>
      </c>
      <c r="F49" s="30">
        <v>18</v>
      </c>
      <c r="G49" s="30">
        <v>15</v>
      </c>
      <c r="H49" s="30">
        <v>15</v>
      </c>
      <c r="I49" s="30">
        <v>13</v>
      </c>
      <c r="J49" s="30">
        <v>13</v>
      </c>
      <c r="K49" s="51" t="s">
        <v>437</v>
      </c>
    </row>
    <row r="50" ht="45" spans="1:11">
      <c r="A50" s="30">
        <v>120700001</v>
      </c>
      <c r="B50" s="30" t="s">
        <v>438</v>
      </c>
      <c r="C50" s="51" t="s">
        <v>439</v>
      </c>
      <c r="D50" s="51" t="s">
        <v>440</v>
      </c>
      <c r="E50" s="30" t="s">
        <v>23</v>
      </c>
      <c r="F50" s="30">
        <v>5</v>
      </c>
      <c r="G50" s="30">
        <v>4</v>
      </c>
      <c r="H50" s="30">
        <v>4</v>
      </c>
      <c r="I50" s="30">
        <v>4</v>
      </c>
      <c r="J50" s="30">
        <v>4</v>
      </c>
      <c r="K50" s="30"/>
    </row>
    <row r="51" ht="21" spans="1:11">
      <c r="A51" s="19">
        <v>120800001</v>
      </c>
      <c r="B51" s="32" t="s">
        <v>441</v>
      </c>
      <c r="C51" s="52" t="s">
        <v>442</v>
      </c>
      <c r="D51" s="52" t="s">
        <v>443</v>
      </c>
      <c r="E51" s="32" t="s">
        <v>23</v>
      </c>
      <c r="F51" s="43">
        <v>18</v>
      </c>
      <c r="G51" s="43">
        <v>18</v>
      </c>
      <c r="H51" s="43">
        <v>18</v>
      </c>
      <c r="I51" s="43">
        <v>18</v>
      </c>
      <c r="J51" s="43">
        <v>18</v>
      </c>
      <c r="K51" s="52" t="s">
        <v>444</v>
      </c>
    </row>
    <row r="52" ht="37" customHeight="1" spans="1:11">
      <c r="A52" s="19">
        <v>120900001</v>
      </c>
      <c r="B52" s="32" t="s">
        <v>445</v>
      </c>
      <c r="C52" s="52" t="s">
        <v>446</v>
      </c>
      <c r="D52" s="52"/>
      <c r="E52" s="32" t="s">
        <v>343</v>
      </c>
      <c r="F52" s="43">
        <v>18</v>
      </c>
      <c r="G52" s="43">
        <v>18</v>
      </c>
      <c r="H52" s="43">
        <v>18</v>
      </c>
      <c r="I52" s="43">
        <v>18</v>
      </c>
      <c r="J52" s="24">
        <v>18</v>
      </c>
      <c r="K52" s="33"/>
    </row>
    <row r="53" ht="28" customHeight="1" spans="1:11">
      <c r="A53" s="19">
        <v>121000001</v>
      </c>
      <c r="B53" s="32" t="s">
        <v>447</v>
      </c>
      <c r="C53" s="52" t="s">
        <v>448</v>
      </c>
      <c r="D53" s="52" t="s">
        <v>443</v>
      </c>
      <c r="E53" s="32" t="s">
        <v>23</v>
      </c>
      <c r="F53" s="43">
        <v>125</v>
      </c>
      <c r="G53" s="43">
        <v>125</v>
      </c>
      <c r="H53" s="43">
        <v>125</v>
      </c>
      <c r="I53" s="43">
        <v>125</v>
      </c>
      <c r="J53" s="43">
        <v>125</v>
      </c>
      <c r="K53" s="52" t="s">
        <v>449</v>
      </c>
    </row>
    <row r="54" ht="49" customHeight="1" spans="1:11">
      <c r="A54" s="19">
        <v>121400001</v>
      </c>
      <c r="B54" s="19" t="s">
        <v>450</v>
      </c>
      <c r="C54" s="33"/>
      <c r="D54" s="20" t="s">
        <v>451</v>
      </c>
      <c r="E54" s="19" t="s">
        <v>23</v>
      </c>
      <c r="F54" s="19">
        <v>18</v>
      </c>
      <c r="G54" s="53">
        <v>18</v>
      </c>
      <c r="H54" s="53">
        <v>17</v>
      </c>
      <c r="I54" s="53">
        <v>18</v>
      </c>
      <c r="J54" s="53">
        <v>18</v>
      </c>
      <c r="K54" s="20" t="s">
        <v>452</v>
      </c>
    </row>
    <row r="55" spans="1:11">
      <c r="A55" s="54">
        <v>121500002</v>
      </c>
      <c r="B55" s="19" t="s">
        <v>453</v>
      </c>
      <c r="C55" s="33"/>
      <c r="D55" s="41"/>
      <c r="E55" s="19" t="s">
        <v>23</v>
      </c>
      <c r="F55" s="19">
        <v>30</v>
      </c>
      <c r="G55" s="55">
        <v>30</v>
      </c>
      <c r="H55" s="55">
        <v>27</v>
      </c>
      <c r="I55" s="53">
        <f>F55*0.8</f>
        <v>24</v>
      </c>
      <c r="J55" s="53">
        <v>24</v>
      </c>
      <c r="K55" s="33"/>
    </row>
    <row r="56" ht="48" customHeight="1" spans="1:11">
      <c r="A56" s="19">
        <v>121600001</v>
      </c>
      <c r="B56" s="32" t="s">
        <v>454</v>
      </c>
      <c r="C56" s="52" t="s">
        <v>455</v>
      </c>
      <c r="D56" s="52" t="s">
        <v>456</v>
      </c>
      <c r="E56" s="32" t="s">
        <v>23</v>
      </c>
      <c r="F56" s="43">
        <v>30</v>
      </c>
      <c r="G56" s="43">
        <v>30</v>
      </c>
      <c r="H56" s="43">
        <v>30</v>
      </c>
      <c r="I56" s="43">
        <v>30</v>
      </c>
      <c r="J56" s="43">
        <v>30</v>
      </c>
      <c r="K56" s="52" t="s">
        <v>457</v>
      </c>
    </row>
    <row r="57" spans="1:11">
      <c r="A57" s="19">
        <v>121700001</v>
      </c>
      <c r="B57" s="32" t="s">
        <v>458</v>
      </c>
      <c r="C57" s="33"/>
      <c r="D57" s="41"/>
      <c r="E57" s="32" t="s">
        <v>23</v>
      </c>
      <c r="F57" s="43">
        <v>12</v>
      </c>
      <c r="G57" s="43">
        <v>12</v>
      </c>
      <c r="H57" s="43">
        <v>12</v>
      </c>
      <c r="I57" s="43">
        <v>12</v>
      </c>
      <c r="J57" s="43">
        <v>12</v>
      </c>
      <c r="K57" s="33"/>
    </row>
    <row r="58" ht="104" customHeight="1" spans="1:11">
      <c r="A58" s="23">
        <v>220301001</v>
      </c>
      <c r="B58" s="33" t="s">
        <v>459</v>
      </c>
      <c r="C58" s="33" t="s">
        <v>460</v>
      </c>
      <c r="D58" s="41"/>
      <c r="E58" s="23" t="s">
        <v>461</v>
      </c>
      <c r="F58" s="23">
        <v>77</v>
      </c>
      <c r="G58" s="23">
        <v>77</v>
      </c>
      <c r="H58" s="23">
        <v>77</v>
      </c>
      <c r="I58" s="23">
        <v>77</v>
      </c>
      <c r="J58" s="23">
        <v>77</v>
      </c>
      <c r="K58" s="33" t="s">
        <v>462</v>
      </c>
    </row>
    <row r="59" ht="81" customHeight="1" spans="1:11">
      <c r="A59" s="23" t="s">
        <v>463</v>
      </c>
      <c r="B59" s="33" t="s">
        <v>464</v>
      </c>
      <c r="C59" s="33" t="s">
        <v>465</v>
      </c>
      <c r="D59" s="41"/>
      <c r="E59" s="23" t="s">
        <v>23</v>
      </c>
      <c r="F59" s="23">
        <v>200</v>
      </c>
      <c r="G59" s="23">
        <v>200</v>
      </c>
      <c r="H59" s="23">
        <v>200</v>
      </c>
      <c r="I59" s="23">
        <v>200</v>
      </c>
      <c r="J59" s="23">
        <v>200</v>
      </c>
      <c r="K59" s="33" t="s">
        <v>466</v>
      </c>
    </row>
    <row r="60" ht="42" spans="1:11">
      <c r="A60" s="23">
        <v>220600004</v>
      </c>
      <c r="B60" s="33" t="s">
        <v>467</v>
      </c>
      <c r="C60" s="33" t="s">
        <v>468</v>
      </c>
      <c r="D60" s="41"/>
      <c r="E60" s="23" t="s">
        <v>23</v>
      </c>
      <c r="F60" s="23">
        <v>85</v>
      </c>
      <c r="G60" s="23">
        <v>85</v>
      </c>
      <c r="H60" s="23">
        <v>85</v>
      </c>
      <c r="I60" s="23">
        <v>85</v>
      </c>
      <c r="J60" s="23">
        <v>85</v>
      </c>
      <c r="K60" s="33" t="s">
        <v>469</v>
      </c>
    </row>
    <row r="61" ht="48" customHeight="1" spans="1:11">
      <c r="A61" s="23">
        <v>240100004</v>
      </c>
      <c r="B61" s="23" t="s">
        <v>470</v>
      </c>
      <c r="C61" s="33" t="s">
        <v>471</v>
      </c>
      <c r="D61" s="23"/>
      <c r="E61" s="23" t="s">
        <v>35</v>
      </c>
      <c r="F61" s="23">
        <v>500</v>
      </c>
      <c r="G61" s="23">
        <v>500</v>
      </c>
      <c r="H61" s="23">
        <v>500</v>
      </c>
      <c r="I61" s="23">
        <v>500</v>
      </c>
      <c r="J61" s="23">
        <v>500</v>
      </c>
      <c r="K61" s="33"/>
    </row>
    <row r="62" ht="90" customHeight="1" spans="1:11">
      <c r="A62" s="23">
        <v>240200003</v>
      </c>
      <c r="B62" s="33" t="s">
        <v>472</v>
      </c>
      <c r="C62" s="56" t="s">
        <v>473</v>
      </c>
      <c r="D62" s="57"/>
      <c r="E62" s="23" t="s">
        <v>35</v>
      </c>
      <c r="F62" s="23">
        <v>400</v>
      </c>
      <c r="G62" s="23">
        <v>400</v>
      </c>
      <c r="H62" s="23">
        <v>400</v>
      </c>
      <c r="I62" s="23">
        <v>400</v>
      </c>
      <c r="J62" s="23">
        <v>400</v>
      </c>
      <c r="K62" s="33"/>
    </row>
    <row r="63" ht="42" spans="1:11">
      <c r="A63" s="58">
        <v>240300015</v>
      </c>
      <c r="B63" s="59" t="s">
        <v>474</v>
      </c>
      <c r="C63" s="59"/>
      <c r="D63" s="59"/>
      <c r="E63" s="58" t="s">
        <v>23</v>
      </c>
      <c r="F63" s="58">
        <v>1500</v>
      </c>
      <c r="G63" s="58">
        <v>1500</v>
      </c>
      <c r="H63" s="58">
        <v>1500</v>
      </c>
      <c r="I63" s="58">
        <v>1500</v>
      </c>
      <c r="J63" s="58">
        <v>1500</v>
      </c>
      <c r="K63" s="59" t="s">
        <v>475</v>
      </c>
    </row>
    <row r="64" spans="1:11">
      <c r="A64" s="42">
        <v>250302004</v>
      </c>
      <c r="B64" s="32" t="s">
        <v>476</v>
      </c>
      <c r="C64" s="33" t="s">
        <v>477</v>
      </c>
      <c r="D64" s="41"/>
      <c r="E64" s="32" t="s">
        <v>60</v>
      </c>
      <c r="F64" s="23">
        <v>45</v>
      </c>
      <c r="G64" s="23">
        <v>40</v>
      </c>
      <c r="H64" s="23">
        <v>40</v>
      </c>
      <c r="I64" s="23">
        <f>F64*0.8</f>
        <v>36</v>
      </c>
      <c r="J64" s="23">
        <v>36</v>
      </c>
      <c r="K64" s="33"/>
    </row>
    <row r="65" ht="21" spans="1:11">
      <c r="A65" s="62" t="s">
        <v>478</v>
      </c>
      <c r="B65" s="63" t="s">
        <v>479</v>
      </c>
      <c r="C65" s="26"/>
      <c r="D65" s="21"/>
      <c r="E65" s="22" t="s">
        <v>60</v>
      </c>
      <c r="F65" s="23">
        <v>130</v>
      </c>
      <c r="G65" s="23">
        <f>F65*0.9</f>
        <v>117</v>
      </c>
      <c r="H65" s="24">
        <f>F65*0.9</f>
        <v>117</v>
      </c>
      <c r="I65" s="24">
        <f>F65*0.8</f>
        <v>104</v>
      </c>
      <c r="J65" s="24">
        <v>104</v>
      </c>
      <c r="K65" s="33"/>
    </row>
    <row r="66" spans="1:11">
      <c r="A66" s="30" t="s">
        <v>480</v>
      </c>
      <c r="B66" s="38" t="s">
        <v>481</v>
      </c>
      <c r="C66" s="30"/>
      <c r="D66" s="30"/>
      <c r="E66" s="30" t="s">
        <v>23</v>
      </c>
      <c r="F66" s="30">
        <v>65</v>
      </c>
      <c r="G66" s="30">
        <v>65</v>
      </c>
      <c r="H66" s="30">
        <v>65</v>
      </c>
      <c r="I66" s="30">
        <v>65</v>
      </c>
      <c r="J66" s="30">
        <v>65</v>
      </c>
      <c r="K66" s="51" t="s">
        <v>482</v>
      </c>
    </row>
    <row r="67" spans="1:11">
      <c r="A67" s="23"/>
      <c r="B67" s="38"/>
      <c r="C67" s="30"/>
      <c r="D67" s="30"/>
      <c r="E67" s="23" t="s">
        <v>60</v>
      </c>
      <c r="F67" s="23">
        <v>60</v>
      </c>
      <c r="G67" s="23">
        <f t="shared" ref="G67:G70" si="0">F67*0.9</f>
        <v>54</v>
      </c>
      <c r="H67" s="23">
        <v>54</v>
      </c>
      <c r="I67" s="23">
        <f t="shared" ref="I67:I70" si="1">F67*0.8</f>
        <v>48</v>
      </c>
      <c r="J67" s="23">
        <v>48</v>
      </c>
      <c r="K67" s="41" t="s">
        <v>85</v>
      </c>
    </row>
    <row r="68" spans="1:11">
      <c r="A68" s="37" t="s">
        <v>483</v>
      </c>
      <c r="B68" s="38" t="s">
        <v>484</v>
      </c>
      <c r="C68" s="37"/>
      <c r="D68" s="39"/>
      <c r="E68" s="37" t="s">
        <v>60</v>
      </c>
      <c r="F68" s="37">
        <v>300</v>
      </c>
      <c r="G68" s="37">
        <v>300</v>
      </c>
      <c r="H68" s="37">
        <v>300</v>
      </c>
      <c r="I68" s="37">
        <v>300</v>
      </c>
      <c r="J68" s="37">
        <v>300</v>
      </c>
      <c r="K68" s="38" t="s">
        <v>96</v>
      </c>
    </row>
    <row r="69" spans="1:11">
      <c r="A69" s="37"/>
      <c r="B69" s="38"/>
      <c r="C69" s="37"/>
      <c r="D69" s="39"/>
      <c r="E69" s="37"/>
      <c r="F69" s="37">
        <v>300</v>
      </c>
      <c r="G69" s="37">
        <f t="shared" si="0"/>
        <v>270</v>
      </c>
      <c r="H69" s="37">
        <v>270</v>
      </c>
      <c r="I69" s="37">
        <f t="shared" si="1"/>
        <v>240</v>
      </c>
      <c r="J69" s="37">
        <v>240</v>
      </c>
      <c r="K69" s="38" t="s">
        <v>85</v>
      </c>
    </row>
    <row r="70" ht="79" customHeight="1" spans="1:11">
      <c r="A70" s="32">
        <v>250404025</v>
      </c>
      <c r="B70" s="33" t="s">
        <v>485</v>
      </c>
      <c r="C70" s="33" t="s">
        <v>486</v>
      </c>
      <c r="D70" s="64"/>
      <c r="E70" s="65" t="s">
        <v>23</v>
      </c>
      <c r="F70" s="66">
        <v>280</v>
      </c>
      <c r="G70" s="66">
        <f t="shared" si="0"/>
        <v>252</v>
      </c>
      <c r="H70" s="66">
        <f>F70*0.9</f>
        <v>252</v>
      </c>
      <c r="I70" s="66">
        <f t="shared" si="1"/>
        <v>224</v>
      </c>
      <c r="J70" s="66">
        <v>224</v>
      </c>
      <c r="K70" s="33" t="s">
        <v>108</v>
      </c>
    </row>
    <row r="71" ht="73.5" spans="1:11">
      <c r="A71" s="23" t="s">
        <v>487</v>
      </c>
      <c r="B71" s="33" t="s">
        <v>488</v>
      </c>
      <c r="C71" s="33" t="s">
        <v>489</v>
      </c>
      <c r="D71" s="41"/>
      <c r="E71" s="41" t="s">
        <v>490</v>
      </c>
      <c r="F71" s="23">
        <v>230</v>
      </c>
      <c r="G71" s="23">
        <v>230</v>
      </c>
      <c r="H71" s="23">
        <v>230</v>
      </c>
      <c r="I71" s="23">
        <v>230</v>
      </c>
      <c r="J71" s="23">
        <v>230</v>
      </c>
      <c r="K71" s="33"/>
    </row>
    <row r="72" spans="1:11">
      <c r="A72" s="23" t="s">
        <v>491</v>
      </c>
      <c r="B72" s="33" t="s">
        <v>492</v>
      </c>
      <c r="C72" s="33" t="s">
        <v>493</v>
      </c>
      <c r="D72" s="41"/>
      <c r="E72" s="23" t="s">
        <v>494</v>
      </c>
      <c r="F72" s="23">
        <v>360</v>
      </c>
      <c r="G72" s="23">
        <v>360</v>
      </c>
      <c r="H72" s="23">
        <v>360</v>
      </c>
      <c r="I72" s="23">
        <v>360</v>
      </c>
      <c r="J72" s="23">
        <v>360</v>
      </c>
      <c r="K72" s="33" t="s">
        <v>495</v>
      </c>
    </row>
    <row r="73" ht="136" customHeight="1" spans="1:11">
      <c r="A73" s="23"/>
      <c r="B73" s="33"/>
      <c r="C73" s="33"/>
      <c r="D73" s="41"/>
      <c r="E73" s="23"/>
      <c r="F73" s="23">
        <v>360</v>
      </c>
      <c r="G73" s="24">
        <f>F73*0.9</f>
        <v>324</v>
      </c>
      <c r="H73" s="24">
        <v>324</v>
      </c>
      <c r="I73" s="24">
        <f>F73*0.8</f>
        <v>288</v>
      </c>
      <c r="J73" s="24">
        <v>288</v>
      </c>
      <c r="K73" s="33" t="s">
        <v>85</v>
      </c>
    </row>
    <row r="74" ht="25" customHeight="1" spans="1:11">
      <c r="A74" s="23" t="s">
        <v>496</v>
      </c>
      <c r="B74" s="33" t="s">
        <v>497</v>
      </c>
      <c r="C74" s="33"/>
      <c r="D74" s="41"/>
      <c r="E74" s="23" t="s">
        <v>60</v>
      </c>
      <c r="F74" s="23">
        <v>800</v>
      </c>
      <c r="G74" s="24">
        <v>720</v>
      </c>
      <c r="H74" s="24">
        <v>720</v>
      </c>
      <c r="I74" s="24">
        <v>640</v>
      </c>
      <c r="J74" s="24">
        <v>640</v>
      </c>
      <c r="K74" s="33"/>
    </row>
    <row r="75" ht="166" customHeight="1" spans="1:11">
      <c r="A75" s="23" t="s">
        <v>498</v>
      </c>
      <c r="B75" s="33" t="s">
        <v>499</v>
      </c>
      <c r="C75" s="41" t="s">
        <v>500</v>
      </c>
      <c r="D75" s="33"/>
      <c r="E75" s="23" t="s">
        <v>60</v>
      </c>
      <c r="F75" s="23">
        <v>900</v>
      </c>
      <c r="G75" s="23">
        <v>900</v>
      </c>
      <c r="H75" s="23">
        <v>900</v>
      </c>
      <c r="I75" s="23">
        <v>900</v>
      </c>
      <c r="J75" s="23">
        <v>900</v>
      </c>
      <c r="K75" s="41"/>
    </row>
    <row r="76" ht="21" spans="1:11">
      <c r="A76" s="23">
        <v>270400001</v>
      </c>
      <c r="B76" s="33" t="s">
        <v>501</v>
      </c>
      <c r="C76" s="33"/>
      <c r="D76" s="41"/>
      <c r="E76" s="23" t="s">
        <v>23</v>
      </c>
      <c r="F76" s="23">
        <v>260</v>
      </c>
      <c r="G76" s="23">
        <v>260</v>
      </c>
      <c r="H76" s="23">
        <v>260</v>
      </c>
      <c r="I76" s="23">
        <v>260</v>
      </c>
      <c r="J76" s="23">
        <v>260</v>
      </c>
      <c r="K76" s="33"/>
    </row>
    <row r="77" ht="21" spans="1:11">
      <c r="A77" s="42">
        <v>270700003</v>
      </c>
      <c r="B77" s="32" t="s">
        <v>502</v>
      </c>
      <c r="C77" s="33"/>
      <c r="D77" s="41"/>
      <c r="E77" s="32" t="s">
        <v>60</v>
      </c>
      <c r="F77" s="23">
        <v>350</v>
      </c>
      <c r="G77" s="23">
        <f>F77*0.9</f>
        <v>315</v>
      </c>
      <c r="H77" s="23">
        <v>315</v>
      </c>
      <c r="I77" s="23">
        <f>F77*0.8</f>
        <v>280</v>
      </c>
      <c r="J77" s="23">
        <v>280</v>
      </c>
      <c r="K77" s="33"/>
    </row>
    <row r="78" ht="21" spans="1:11">
      <c r="A78" s="32">
        <v>310100021</v>
      </c>
      <c r="B78" s="52" t="s">
        <v>503</v>
      </c>
      <c r="C78" s="52"/>
      <c r="D78" s="67"/>
      <c r="E78" s="32" t="s">
        <v>23</v>
      </c>
      <c r="F78" s="32">
        <v>25</v>
      </c>
      <c r="G78" s="32">
        <v>23</v>
      </c>
      <c r="H78" s="32">
        <v>23</v>
      </c>
      <c r="I78" s="32">
        <f>F78*0.8</f>
        <v>20</v>
      </c>
      <c r="J78" s="32">
        <v>20</v>
      </c>
      <c r="K78" s="52"/>
    </row>
    <row r="79" ht="31.5" spans="1:11">
      <c r="A79" s="23">
        <v>310100033</v>
      </c>
      <c r="B79" s="33" t="s">
        <v>504</v>
      </c>
      <c r="C79" s="33" t="s">
        <v>505</v>
      </c>
      <c r="D79" s="41"/>
      <c r="E79" s="43" t="s">
        <v>23</v>
      </c>
      <c r="F79" s="23">
        <v>600</v>
      </c>
      <c r="G79" s="23">
        <f>F79*0.9</f>
        <v>540</v>
      </c>
      <c r="H79" s="23">
        <v>540</v>
      </c>
      <c r="I79" s="23">
        <v>480</v>
      </c>
      <c r="J79" s="23">
        <v>480</v>
      </c>
      <c r="K79" s="33" t="s">
        <v>506</v>
      </c>
    </row>
    <row r="80" spans="1:11">
      <c r="A80" s="23"/>
      <c r="B80" s="33"/>
      <c r="C80" s="33"/>
      <c r="D80" s="41"/>
      <c r="E80" s="43"/>
      <c r="F80" s="23"/>
      <c r="G80" s="23"/>
      <c r="H80" s="23"/>
      <c r="I80" s="23"/>
      <c r="J80" s="23"/>
      <c r="K80" s="33"/>
    </row>
    <row r="81" spans="1:11">
      <c r="A81" s="42">
        <v>310300036</v>
      </c>
      <c r="B81" s="32" t="s">
        <v>507</v>
      </c>
      <c r="C81" s="33"/>
      <c r="D81" s="41"/>
      <c r="E81" s="32" t="s">
        <v>23</v>
      </c>
      <c r="F81" s="23">
        <v>15</v>
      </c>
      <c r="G81" s="23">
        <v>14</v>
      </c>
      <c r="H81" s="23">
        <v>14</v>
      </c>
      <c r="I81" s="24">
        <f>F81*0.8</f>
        <v>12</v>
      </c>
      <c r="J81" s="24">
        <v>12</v>
      </c>
      <c r="K81" s="33" t="s">
        <v>508</v>
      </c>
    </row>
    <row r="82" spans="1:11">
      <c r="A82" s="42">
        <v>310300048</v>
      </c>
      <c r="B82" s="32" t="s">
        <v>509</v>
      </c>
      <c r="C82" s="33"/>
      <c r="D82" s="41"/>
      <c r="E82" s="32" t="s">
        <v>23</v>
      </c>
      <c r="F82" s="23">
        <v>9</v>
      </c>
      <c r="G82" s="23">
        <v>9</v>
      </c>
      <c r="H82" s="23">
        <v>9</v>
      </c>
      <c r="I82" s="23">
        <v>7</v>
      </c>
      <c r="J82" s="23">
        <v>7</v>
      </c>
      <c r="K82" s="33" t="s">
        <v>508</v>
      </c>
    </row>
    <row r="83" ht="21" spans="1:11">
      <c r="A83" s="42">
        <v>310300056</v>
      </c>
      <c r="B83" s="32" t="s">
        <v>510</v>
      </c>
      <c r="C83" s="33" t="s">
        <v>511</v>
      </c>
      <c r="D83" s="41"/>
      <c r="E83" s="32" t="s">
        <v>23</v>
      </c>
      <c r="F83" s="23">
        <v>11</v>
      </c>
      <c r="G83" s="23">
        <v>10</v>
      </c>
      <c r="H83" s="23">
        <v>10</v>
      </c>
      <c r="I83" s="23">
        <v>9</v>
      </c>
      <c r="J83" s="23">
        <v>9</v>
      </c>
      <c r="K83" s="33"/>
    </row>
    <row r="84" spans="1:11">
      <c r="A84" s="42">
        <v>310300087</v>
      </c>
      <c r="B84" s="32" t="s">
        <v>512</v>
      </c>
      <c r="C84" s="33"/>
      <c r="D84" s="41"/>
      <c r="E84" s="32" t="s">
        <v>23</v>
      </c>
      <c r="F84" s="23">
        <v>19</v>
      </c>
      <c r="G84" s="23">
        <v>18</v>
      </c>
      <c r="H84" s="23">
        <v>18</v>
      </c>
      <c r="I84" s="23">
        <v>15</v>
      </c>
      <c r="J84" s="23">
        <v>15</v>
      </c>
      <c r="K84" s="33" t="s">
        <v>508</v>
      </c>
    </row>
    <row r="85" spans="1:11">
      <c r="A85" s="42">
        <v>310300091</v>
      </c>
      <c r="B85" s="32" t="s">
        <v>513</v>
      </c>
      <c r="C85" s="33"/>
      <c r="D85" s="41"/>
      <c r="E85" s="32" t="s">
        <v>23</v>
      </c>
      <c r="F85" s="23">
        <v>19</v>
      </c>
      <c r="G85" s="23">
        <v>18</v>
      </c>
      <c r="H85" s="23">
        <v>18</v>
      </c>
      <c r="I85" s="23">
        <v>15</v>
      </c>
      <c r="J85" s="23">
        <v>15</v>
      </c>
      <c r="K85" s="33" t="s">
        <v>508</v>
      </c>
    </row>
    <row r="86" spans="1:11">
      <c r="A86" s="42">
        <v>310300095</v>
      </c>
      <c r="B86" s="32" t="s">
        <v>514</v>
      </c>
      <c r="C86" s="33" t="s">
        <v>515</v>
      </c>
      <c r="D86" s="41"/>
      <c r="E86" s="32" t="s">
        <v>23</v>
      </c>
      <c r="F86" s="23">
        <v>19</v>
      </c>
      <c r="G86" s="23">
        <v>18</v>
      </c>
      <c r="H86" s="23">
        <v>18</v>
      </c>
      <c r="I86" s="23">
        <v>15</v>
      </c>
      <c r="J86" s="23">
        <v>15</v>
      </c>
      <c r="K86" s="33"/>
    </row>
    <row r="87" ht="21" spans="1:11">
      <c r="A87" s="23">
        <v>310300102</v>
      </c>
      <c r="B87" s="33" t="s">
        <v>516</v>
      </c>
      <c r="C87" s="33"/>
      <c r="D87" s="41"/>
      <c r="E87" s="23" t="s">
        <v>23</v>
      </c>
      <c r="F87" s="23">
        <v>16</v>
      </c>
      <c r="G87" s="23">
        <v>15</v>
      </c>
      <c r="H87" s="23">
        <v>15</v>
      </c>
      <c r="I87" s="23">
        <v>15</v>
      </c>
      <c r="J87" s="23">
        <v>15</v>
      </c>
      <c r="K87" s="33" t="s">
        <v>517</v>
      </c>
    </row>
    <row r="88" spans="1:11">
      <c r="A88" s="42">
        <v>310300105</v>
      </c>
      <c r="B88" s="32" t="s">
        <v>518</v>
      </c>
      <c r="C88" s="33"/>
      <c r="D88" s="41"/>
      <c r="E88" s="32" t="s">
        <v>23</v>
      </c>
      <c r="F88" s="23">
        <v>15</v>
      </c>
      <c r="G88" s="23">
        <v>14</v>
      </c>
      <c r="H88" s="23">
        <v>14</v>
      </c>
      <c r="I88" s="23">
        <f>F88*0.8</f>
        <v>12</v>
      </c>
      <c r="J88" s="23">
        <v>12</v>
      </c>
      <c r="K88" s="33" t="s">
        <v>508</v>
      </c>
    </row>
    <row r="89" spans="1:11">
      <c r="A89" s="42">
        <v>310300106</v>
      </c>
      <c r="B89" s="32" t="s">
        <v>519</v>
      </c>
      <c r="C89" s="33"/>
      <c r="D89" s="41"/>
      <c r="E89" s="32" t="s">
        <v>23</v>
      </c>
      <c r="F89" s="32">
        <v>55</v>
      </c>
      <c r="G89" s="43">
        <v>53.3</v>
      </c>
      <c r="H89" s="43">
        <v>53.04</v>
      </c>
      <c r="I89" s="43">
        <f>F89*0.8</f>
        <v>44</v>
      </c>
      <c r="J89" s="43">
        <f>F89*0.8</f>
        <v>44</v>
      </c>
      <c r="K89" s="33"/>
    </row>
    <row r="90" ht="21" spans="1:11">
      <c r="A90" s="42">
        <v>310402004</v>
      </c>
      <c r="B90" s="32" t="s">
        <v>520</v>
      </c>
      <c r="C90" s="33"/>
      <c r="D90" s="41"/>
      <c r="E90" s="32" t="s">
        <v>23</v>
      </c>
      <c r="F90" s="32">
        <v>147</v>
      </c>
      <c r="G90" s="43">
        <v>143.5</v>
      </c>
      <c r="H90" s="43">
        <v>142.8</v>
      </c>
      <c r="I90" s="43">
        <f>F90*0.8</f>
        <v>117.6</v>
      </c>
      <c r="J90" s="43">
        <v>118</v>
      </c>
      <c r="K90" s="33"/>
    </row>
    <row r="91" ht="21" spans="1:11">
      <c r="A91" s="23">
        <v>310403009</v>
      </c>
      <c r="B91" s="33" t="s">
        <v>521</v>
      </c>
      <c r="C91" s="33"/>
      <c r="D91" s="41"/>
      <c r="E91" s="23" t="s">
        <v>23</v>
      </c>
      <c r="F91" s="23">
        <v>101</v>
      </c>
      <c r="G91" s="23">
        <v>82</v>
      </c>
      <c r="H91" s="23">
        <v>82</v>
      </c>
      <c r="I91" s="23">
        <v>81</v>
      </c>
      <c r="J91" s="23">
        <v>82</v>
      </c>
      <c r="K91" s="33" t="s">
        <v>522</v>
      </c>
    </row>
    <row r="92" spans="1:11">
      <c r="A92" s="23">
        <v>310511008</v>
      </c>
      <c r="B92" s="33" t="s">
        <v>523</v>
      </c>
      <c r="C92" s="33" t="s">
        <v>524</v>
      </c>
      <c r="D92" s="41"/>
      <c r="E92" s="23" t="s">
        <v>23</v>
      </c>
      <c r="F92" s="23">
        <v>25</v>
      </c>
      <c r="G92" s="23">
        <v>23</v>
      </c>
      <c r="H92" s="23">
        <v>23</v>
      </c>
      <c r="I92" s="23">
        <f>F92*0.8</f>
        <v>20</v>
      </c>
      <c r="J92" s="23">
        <v>20</v>
      </c>
      <c r="K92" s="33"/>
    </row>
    <row r="93" ht="21" spans="1:11">
      <c r="A93" s="23">
        <v>310519002</v>
      </c>
      <c r="B93" s="33" t="s">
        <v>525</v>
      </c>
      <c r="C93" s="33" t="s">
        <v>526</v>
      </c>
      <c r="D93" s="68"/>
      <c r="E93" s="23" t="s">
        <v>527</v>
      </c>
      <c r="F93" s="23">
        <v>50</v>
      </c>
      <c r="G93" s="23">
        <v>45</v>
      </c>
      <c r="H93" s="23">
        <v>45</v>
      </c>
      <c r="I93" s="23">
        <v>40</v>
      </c>
      <c r="J93" s="23">
        <v>40</v>
      </c>
      <c r="K93" s="33"/>
    </row>
    <row r="94" ht="21" spans="1:11">
      <c r="A94" s="32">
        <v>310604</v>
      </c>
      <c r="B94" s="52" t="s">
        <v>528</v>
      </c>
      <c r="C94" s="38"/>
      <c r="D94" s="69" t="s">
        <v>529</v>
      </c>
      <c r="E94" s="37"/>
      <c r="F94" s="37"/>
      <c r="G94" s="37"/>
      <c r="H94" s="37"/>
      <c r="I94" s="37"/>
      <c r="J94" s="37"/>
      <c r="K94" s="73"/>
    </row>
    <row r="95" ht="39" customHeight="1" spans="1:11">
      <c r="A95" s="42">
        <v>310701013</v>
      </c>
      <c r="B95" s="23" t="s">
        <v>530</v>
      </c>
      <c r="C95" s="33" t="s">
        <v>531</v>
      </c>
      <c r="D95" s="41"/>
      <c r="E95" s="23" t="s">
        <v>23</v>
      </c>
      <c r="F95" s="23">
        <v>63</v>
      </c>
      <c r="G95" s="23">
        <v>57</v>
      </c>
      <c r="H95" s="23">
        <v>57</v>
      </c>
      <c r="I95" s="23">
        <v>50</v>
      </c>
      <c r="J95" s="23">
        <v>50</v>
      </c>
      <c r="K95" s="33"/>
    </row>
    <row r="96" spans="1:11">
      <c r="A96" s="22">
        <v>310702001</v>
      </c>
      <c r="B96" s="22" t="s">
        <v>532</v>
      </c>
      <c r="C96" s="22" t="s">
        <v>533</v>
      </c>
      <c r="D96" s="22" t="s">
        <v>534</v>
      </c>
      <c r="E96" s="23" t="s">
        <v>18</v>
      </c>
      <c r="F96" s="23">
        <v>11</v>
      </c>
      <c r="G96" s="23">
        <v>10</v>
      </c>
      <c r="H96" s="23">
        <v>10</v>
      </c>
      <c r="I96" s="23">
        <v>10</v>
      </c>
      <c r="J96" s="23">
        <v>10</v>
      </c>
      <c r="K96" s="22" t="s">
        <v>535</v>
      </c>
    </row>
    <row r="97" ht="88" customHeight="1" spans="1:11">
      <c r="A97" s="70"/>
      <c r="B97" s="70"/>
      <c r="C97" s="70"/>
      <c r="D97" s="70"/>
      <c r="E97" s="70" t="s">
        <v>23</v>
      </c>
      <c r="F97" s="70">
        <v>53</v>
      </c>
      <c r="G97" s="70">
        <v>51</v>
      </c>
      <c r="H97" s="70">
        <v>51</v>
      </c>
      <c r="I97" s="70">
        <v>51</v>
      </c>
      <c r="J97" s="70">
        <v>51</v>
      </c>
      <c r="K97" s="70"/>
    </row>
    <row r="98" ht="84" spans="1:11">
      <c r="A98" s="32">
        <v>310702004</v>
      </c>
      <c r="B98" s="33" t="s">
        <v>536</v>
      </c>
      <c r="C98" s="33" t="s">
        <v>537</v>
      </c>
      <c r="D98" s="33" t="s">
        <v>538</v>
      </c>
      <c r="E98" s="33" t="s">
        <v>23</v>
      </c>
      <c r="F98" s="23">
        <v>2100</v>
      </c>
      <c r="G98" s="23">
        <v>2050</v>
      </c>
      <c r="H98" s="23">
        <v>2040</v>
      </c>
      <c r="I98" s="23">
        <v>2030</v>
      </c>
      <c r="J98" s="23">
        <v>2040</v>
      </c>
      <c r="K98" s="33" t="s">
        <v>539</v>
      </c>
    </row>
    <row r="99" ht="31.5" spans="1:11">
      <c r="A99" s="42">
        <v>310702019</v>
      </c>
      <c r="B99" s="32" t="s">
        <v>540</v>
      </c>
      <c r="C99" s="33" t="s">
        <v>541</v>
      </c>
      <c r="D99" s="41"/>
      <c r="E99" s="32" t="s">
        <v>23</v>
      </c>
      <c r="F99" s="23">
        <v>105</v>
      </c>
      <c r="G99" s="23">
        <v>95</v>
      </c>
      <c r="H99" s="23">
        <v>95</v>
      </c>
      <c r="I99" s="23">
        <f>F99*0.8</f>
        <v>84</v>
      </c>
      <c r="J99" s="23">
        <v>84</v>
      </c>
      <c r="K99" s="33"/>
    </row>
    <row r="100" ht="42" spans="1:11">
      <c r="A100" s="23">
        <v>310800009</v>
      </c>
      <c r="B100" s="33" t="s">
        <v>542</v>
      </c>
      <c r="C100" s="33" t="s">
        <v>543</v>
      </c>
      <c r="D100" s="41"/>
      <c r="E100" s="23" t="s">
        <v>23</v>
      </c>
      <c r="F100" s="23">
        <v>158</v>
      </c>
      <c r="G100" s="23">
        <v>154</v>
      </c>
      <c r="H100" s="23">
        <v>153</v>
      </c>
      <c r="I100" s="23">
        <v>152</v>
      </c>
      <c r="J100" s="23">
        <v>153</v>
      </c>
      <c r="K100" s="33"/>
    </row>
    <row r="101" ht="42" spans="1:11">
      <c r="A101" s="32">
        <v>3109</v>
      </c>
      <c r="B101" s="52" t="s">
        <v>544</v>
      </c>
      <c r="C101" s="52"/>
      <c r="D101" s="67" t="s">
        <v>545</v>
      </c>
      <c r="E101" s="32"/>
      <c r="F101" s="32"/>
      <c r="G101" s="32"/>
      <c r="H101" s="32"/>
      <c r="I101" s="32"/>
      <c r="J101" s="32"/>
      <c r="K101" s="52" t="s">
        <v>546</v>
      </c>
    </row>
    <row r="102" ht="105" customHeight="1" spans="1:11">
      <c r="A102" s="23" t="s">
        <v>547</v>
      </c>
      <c r="B102" s="33" t="s">
        <v>548</v>
      </c>
      <c r="C102" s="33" t="s">
        <v>549</v>
      </c>
      <c r="D102" s="68" t="s">
        <v>550</v>
      </c>
      <c r="E102" s="23" t="s">
        <v>23</v>
      </c>
      <c r="F102" s="23">
        <v>1995</v>
      </c>
      <c r="G102" s="23">
        <v>1948</v>
      </c>
      <c r="H102" s="23">
        <v>1938</v>
      </c>
      <c r="I102" s="23">
        <v>1929</v>
      </c>
      <c r="J102" s="23">
        <v>1938</v>
      </c>
      <c r="K102" s="33" t="s">
        <v>551</v>
      </c>
    </row>
    <row r="103" ht="105" customHeight="1" spans="1:11">
      <c r="A103" s="23" t="s">
        <v>552</v>
      </c>
      <c r="B103" s="33" t="s">
        <v>553</v>
      </c>
      <c r="C103" s="33" t="s">
        <v>554</v>
      </c>
      <c r="D103" s="41" t="s">
        <v>550</v>
      </c>
      <c r="E103" s="23" t="s">
        <v>23</v>
      </c>
      <c r="F103" s="23">
        <v>2205</v>
      </c>
      <c r="G103" s="23">
        <v>2153</v>
      </c>
      <c r="H103" s="23">
        <v>2142</v>
      </c>
      <c r="I103" s="23">
        <v>2132</v>
      </c>
      <c r="J103" s="23">
        <v>2142</v>
      </c>
      <c r="K103" s="33" t="s">
        <v>551</v>
      </c>
    </row>
    <row r="104" ht="31.5" spans="1:11">
      <c r="A104" s="23">
        <v>310903010</v>
      </c>
      <c r="B104" s="52" t="s">
        <v>555</v>
      </c>
      <c r="C104" s="33"/>
      <c r="D104" s="41" t="s">
        <v>556</v>
      </c>
      <c r="E104" s="32" t="s">
        <v>23</v>
      </c>
      <c r="F104" s="32">
        <v>735</v>
      </c>
      <c r="G104" s="32">
        <v>718</v>
      </c>
      <c r="H104" s="32">
        <v>714</v>
      </c>
      <c r="I104" s="32">
        <v>711</v>
      </c>
      <c r="J104" s="32">
        <v>714</v>
      </c>
      <c r="K104" s="33" t="s">
        <v>557</v>
      </c>
    </row>
    <row r="105" ht="31.5" spans="1:11">
      <c r="A105" s="23"/>
      <c r="B105" s="52"/>
      <c r="C105" s="33"/>
      <c r="D105" s="41"/>
      <c r="E105" s="32"/>
      <c r="F105" s="32">
        <v>1575</v>
      </c>
      <c r="G105" s="43">
        <v>1486</v>
      </c>
      <c r="H105" s="53">
        <v>1260</v>
      </c>
      <c r="I105" s="53">
        <v>1260</v>
      </c>
      <c r="J105" s="53">
        <v>1260</v>
      </c>
      <c r="K105" s="33" t="s">
        <v>558</v>
      </c>
    </row>
    <row r="106" ht="81" customHeight="1" spans="1:11">
      <c r="A106" s="37">
        <v>310904002</v>
      </c>
      <c r="B106" s="38" t="s">
        <v>559</v>
      </c>
      <c r="C106" s="38" t="s">
        <v>560</v>
      </c>
      <c r="D106" s="71"/>
      <c r="E106" s="37" t="s">
        <v>23</v>
      </c>
      <c r="F106" s="37">
        <v>84</v>
      </c>
      <c r="G106" s="37">
        <v>82</v>
      </c>
      <c r="H106" s="37">
        <v>82</v>
      </c>
      <c r="I106" s="37">
        <v>81</v>
      </c>
      <c r="J106" s="37">
        <v>82</v>
      </c>
      <c r="K106" s="38" t="s">
        <v>561</v>
      </c>
    </row>
    <row r="107" spans="1:11">
      <c r="A107" s="23">
        <v>310904004</v>
      </c>
      <c r="B107" s="23" t="s">
        <v>562</v>
      </c>
      <c r="C107" s="33"/>
      <c r="D107" s="41"/>
      <c r="E107" s="23" t="s">
        <v>23</v>
      </c>
      <c r="F107" s="27">
        <v>15</v>
      </c>
      <c r="G107" s="27">
        <v>13</v>
      </c>
      <c r="H107" s="28">
        <v>13</v>
      </c>
      <c r="I107" s="28">
        <f>F107*0.8</f>
        <v>12</v>
      </c>
      <c r="J107" s="28">
        <v>12</v>
      </c>
      <c r="K107" s="33"/>
    </row>
    <row r="108" ht="29" customHeight="1" spans="1:11">
      <c r="A108" s="54">
        <v>310905001</v>
      </c>
      <c r="B108" s="19" t="s">
        <v>563</v>
      </c>
      <c r="C108" s="33" t="s">
        <v>564</v>
      </c>
      <c r="D108" s="41" t="s">
        <v>565</v>
      </c>
      <c r="E108" s="19" t="s">
        <v>23</v>
      </c>
      <c r="F108" s="23">
        <v>126</v>
      </c>
      <c r="G108" s="23">
        <v>113</v>
      </c>
      <c r="H108" s="23">
        <v>113</v>
      </c>
      <c r="I108" s="23">
        <v>101</v>
      </c>
      <c r="J108" s="23">
        <v>101</v>
      </c>
      <c r="K108" s="33"/>
    </row>
    <row r="109" ht="26" customHeight="1" spans="1:11">
      <c r="A109" s="23">
        <v>310905010</v>
      </c>
      <c r="B109" s="33" t="s">
        <v>566</v>
      </c>
      <c r="C109" s="33" t="s">
        <v>567</v>
      </c>
      <c r="D109" s="41" t="s">
        <v>565</v>
      </c>
      <c r="E109" s="23" t="s">
        <v>23</v>
      </c>
      <c r="F109" s="23">
        <v>1260</v>
      </c>
      <c r="G109" s="23">
        <v>1230</v>
      </c>
      <c r="H109" s="23">
        <v>1224</v>
      </c>
      <c r="I109" s="23">
        <v>1218</v>
      </c>
      <c r="J109" s="23">
        <v>1224</v>
      </c>
      <c r="K109" s="33" t="s">
        <v>568</v>
      </c>
    </row>
    <row r="110" ht="25" customHeight="1" spans="1:11">
      <c r="A110" s="23">
        <v>311000034</v>
      </c>
      <c r="B110" s="33" t="s">
        <v>569</v>
      </c>
      <c r="C110" s="33" t="s">
        <v>570</v>
      </c>
      <c r="D110" s="41"/>
      <c r="E110" s="23" t="s">
        <v>23</v>
      </c>
      <c r="F110" s="23">
        <v>189</v>
      </c>
      <c r="G110" s="23">
        <v>185</v>
      </c>
      <c r="H110" s="23">
        <v>184</v>
      </c>
      <c r="I110" s="23">
        <v>183</v>
      </c>
      <c r="J110" s="23">
        <v>184</v>
      </c>
      <c r="K110" s="33" t="s">
        <v>571</v>
      </c>
    </row>
    <row r="111" ht="60" customHeight="1" spans="1:11">
      <c r="A111" s="23">
        <v>311201027</v>
      </c>
      <c r="B111" s="33" t="s">
        <v>572</v>
      </c>
      <c r="C111" s="33" t="s">
        <v>573</v>
      </c>
      <c r="D111" s="41" t="s">
        <v>574</v>
      </c>
      <c r="E111" s="23" t="s">
        <v>23</v>
      </c>
      <c r="F111" s="23">
        <v>800</v>
      </c>
      <c r="G111" s="23">
        <v>640</v>
      </c>
      <c r="H111" s="23">
        <v>640</v>
      </c>
      <c r="I111" s="23">
        <v>560</v>
      </c>
      <c r="J111" s="23">
        <v>560</v>
      </c>
      <c r="K111" s="33"/>
    </row>
    <row r="112" ht="42" spans="1:11">
      <c r="A112" s="23">
        <v>311201053</v>
      </c>
      <c r="B112" s="33" t="s">
        <v>575</v>
      </c>
      <c r="C112" s="33" t="s">
        <v>576</v>
      </c>
      <c r="D112" s="41" t="s">
        <v>577</v>
      </c>
      <c r="E112" s="23" t="s">
        <v>23</v>
      </c>
      <c r="F112" s="23">
        <v>126</v>
      </c>
      <c r="G112" s="23">
        <v>123</v>
      </c>
      <c r="H112" s="23">
        <v>122</v>
      </c>
      <c r="I112" s="23">
        <v>122</v>
      </c>
      <c r="J112" s="23">
        <v>122</v>
      </c>
      <c r="K112" s="33" t="s">
        <v>578</v>
      </c>
    </row>
    <row r="113" ht="21" spans="1:11">
      <c r="A113" s="23">
        <v>311202001</v>
      </c>
      <c r="B113" s="52" t="s">
        <v>579</v>
      </c>
      <c r="C113" s="33"/>
      <c r="D113" s="41"/>
      <c r="E113" s="23" t="s">
        <v>18</v>
      </c>
      <c r="F113" s="23">
        <v>3</v>
      </c>
      <c r="G113" s="23">
        <v>3</v>
      </c>
      <c r="H113" s="23">
        <v>3</v>
      </c>
      <c r="I113" s="23">
        <v>3</v>
      </c>
      <c r="J113" s="23">
        <v>3</v>
      </c>
      <c r="K113" s="33" t="s">
        <v>580</v>
      </c>
    </row>
    <row r="114" ht="21" spans="1:11">
      <c r="A114" s="42">
        <v>311202005</v>
      </c>
      <c r="B114" s="32" t="s">
        <v>581</v>
      </c>
      <c r="C114" s="33"/>
      <c r="D114" s="41"/>
      <c r="E114" s="32" t="s">
        <v>23</v>
      </c>
      <c r="F114" s="23">
        <v>17</v>
      </c>
      <c r="G114" s="23">
        <v>15</v>
      </c>
      <c r="H114" s="23">
        <v>15</v>
      </c>
      <c r="I114" s="23">
        <v>14</v>
      </c>
      <c r="J114" s="23">
        <v>14</v>
      </c>
      <c r="K114" s="33"/>
    </row>
    <row r="115" ht="28" customHeight="1" spans="1:11">
      <c r="A115" s="23">
        <v>311300003</v>
      </c>
      <c r="B115" s="33" t="s">
        <v>582</v>
      </c>
      <c r="C115" s="33"/>
      <c r="D115" s="41" t="s">
        <v>583</v>
      </c>
      <c r="E115" s="23" t="s">
        <v>23</v>
      </c>
      <c r="F115" s="23">
        <v>95</v>
      </c>
      <c r="G115" s="23">
        <v>92</v>
      </c>
      <c r="H115" s="23">
        <v>92</v>
      </c>
      <c r="I115" s="23">
        <v>91</v>
      </c>
      <c r="J115" s="23">
        <v>92</v>
      </c>
      <c r="K115" s="33" t="s">
        <v>584</v>
      </c>
    </row>
    <row r="116" ht="69" customHeight="1" spans="1:11">
      <c r="A116" s="32">
        <v>320500005</v>
      </c>
      <c r="B116" s="52" t="s">
        <v>585</v>
      </c>
      <c r="C116" s="52" t="s">
        <v>586</v>
      </c>
      <c r="D116" s="72" t="s">
        <v>587</v>
      </c>
      <c r="E116" s="32" t="s">
        <v>23</v>
      </c>
      <c r="F116" s="32">
        <v>3441</v>
      </c>
      <c r="G116" s="32">
        <v>3348</v>
      </c>
      <c r="H116" s="32">
        <v>3348</v>
      </c>
      <c r="I116" s="32">
        <v>3348</v>
      </c>
      <c r="J116" s="32">
        <v>3348</v>
      </c>
      <c r="K116" s="52" t="s">
        <v>588</v>
      </c>
    </row>
    <row r="117" ht="73.5" spans="1:11">
      <c r="A117" s="23">
        <v>3302</v>
      </c>
      <c r="B117" s="33" t="s">
        <v>589</v>
      </c>
      <c r="C117" s="33"/>
      <c r="D117" s="41" t="s">
        <v>590</v>
      </c>
      <c r="E117" s="23"/>
      <c r="F117" s="23"/>
      <c r="G117" s="23"/>
      <c r="H117" s="23"/>
      <c r="I117" s="23"/>
      <c r="J117" s="23"/>
      <c r="K117" s="33" t="s">
        <v>591</v>
      </c>
    </row>
    <row r="118" ht="25" customHeight="1" spans="1:11">
      <c r="A118" s="23">
        <v>3303</v>
      </c>
      <c r="B118" s="33" t="s">
        <v>592</v>
      </c>
      <c r="C118" s="52"/>
      <c r="D118" s="72" t="s">
        <v>593</v>
      </c>
      <c r="E118" s="32"/>
      <c r="F118" s="23"/>
      <c r="G118" s="23"/>
      <c r="H118" s="23"/>
      <c r="I118" s="23"/>
      <c r="J118" s="23"/>
      <c r="K118" s="52" t="s">
        <v>594</v>
      </c>
    </row>
    <row r="119" ht="31.5" spans="1:11">
      <c r="A119" s="23">
        <v>3304</v>
      </c>
      <c r="B119" s="33" t="s">
        <v>595</v>
      </c>
      <c r="C119" s="33"/>
      <c r="D119" s="39" t="s">
        <v>596</v>
      </c>
      <c r="E119" s="23"/>
      <c r="F119" s="23"/>
      <c r="G119" s="23"/>
      <c r="H119" s="23"/>
      <c r="I119" s="23"/>
      <c r="J119" s="23"/>
      <c r="K119" s="74"/>
    </row>
    <row r="120" ht="27" customHeight="1" spans="1:11">
      <c r="A120" s="32">
        <v>330406</v>
      </c>
      <c r="B120" s="52" t="s">
        <v>597</v>
      </c>
      <c r="C120" s="52"/>
      <c r="D120" s="67"/>
      <c r="E120" s="32"/>
      <c r="F120" s="32"/>
      <c r="G120" s="32"/>
      <c r="H120" s="32"/>
      <c r="I120" s="32"/>
      <c r="J120" s="32"/>
      <c r="K120" s="74" t="s">
        <v>598</v>
      </c>
    </row>
    <row r="121" ht="31.5" spans="1:11">
      <c r="A121" s="23">
        <v>3305</v>
      </c>
      <c r="B121" s="33" t="s">
        <v>599</v>
      </c>
      <c r="C121" s="33"/>
      <c r="D121" s="39" t="s">
        <v>596</v>
      </c>
      <c r="E121" s="23"/>
      <c r="F121" s="23"/>
      <c r="G121" s="23"/>
      <c r="H121" s="23"/>
      <c r="I121" s="23"/>
      <c r="J121" s="23"/>
      <c r="K121" s="74" t="s">
        <v>600</v>
      </c>
    </row>
    <row r="122" ht="40" customHeight="1" spans="1:11">
      <c r="A122" s="23">
        <v>330501019</v>
      </c>
      <c r="B122" s="33" t="s">
        <v>601</v>
      </c>
      <c r="C122" s="33" t="s">
        <v>602</v>
      </c>
      <c r="D122" s="41" t="s">
        <v>603</v>
      </c>
      <c r="E122" s="23" t="s">
        <v>23</v>
      </c>
      <c r="F122" s="23"/>
      <c r="G122" s="23"/>
      <c r="H122" s="23"/>
      <c r="I122" s="23"/>
      <c r="J122" s="23"/>
      <c r="K122" s="33" t="s">
        <v>604</v>
      </c>
    </row>
    <row r="123" ht="48" customHeight="1" spans="1:11">
      <c r="A123" s="23">
        <v>3306</v>
      </c>
      <c r="B123" s="33" t="s">
        <v>605</v>
      </c>
      <c r="C123" s="33"/>
      <c r="D123" s="39" t="s">
        <v>596</v>
      </c>
      <c r="E123" s="23"/>
      <c r="F123" s="23"/>
      <c r="G123" s="23"/>
      <c r="H123" s="23"/>
      <c r="I123" s="23"/>
      <c r="J123" s="23"/>
      <c r="K123" s="74" t="s">
        <v>606</v>
      </c>
    </row>
    <row r="124" ht="31.5" spans="1:11">
      <c r="A124" s="23">
        <v>330608005</v>
      </c>
      <c r="B124" s="33" t="s">
        <v>607</v>
      </c>
      <c r="C124" s="33" t="s">
        <v>608</v>
      </c>
      <c r="D124" s="41" t="s">
        <v>609</v>
      </c>
      <c r="E124" s="23" t="s">
        <v>610</v>
      </c>
      <c r="F124" s="23">
        <v>660</v>
      </c>
      <c r="G124" s="23">
        <v>622</v>
      </c>
      <c r="H124" s="23">
        <v>562</v>
      </c>
      <c r="I124" s="23">
        <v>546</v>
      </c>
      <c r="J124" s="23">
        <v>562</v>
      </c>
      <c r="K124" s="33"/>
    </row>
    <row r="125" ht="32" customHeight="1" spans="1:11">
      <c r="A125" s="23">
        <v>330701005</v>
      </c>
      <c r="B125" s="33" t="s">
        <v>611</v>
      </c>
      <c r="C125" s="33"/>
      <c r="D125" s="41" t="s">
        <v>612</v>
      </c>
      <c r="E125" s="23" t="s">
        <v>23</v>
      </c>
      <c r="F125" s="23">
        <v>502</v>
      </c>
      <c r="G125" s="23">
        <v>473</v>
      </c>
      <c r="H125" s="23">
        <v>427</v>
      </c>
      <c r="I125" s="23">
        <v>415</v>
      </c>
      <c r="J125" s="23">
        <v>427</v>
      </c>
      <c r="K125" s="33"/>
    </row>
    <row r="126" ht="27" customHeight="1" spans="1:11">
      <c r="A126" s="23">
        <v>330702</v>
      </c>
      <c r="B126" s="33" t="s">
        <v>613</v>
      </c>
      <c r="C126" s="33"/>
      <c r="D126" s="41" t="s">
        <v>614</v>
      </c>
      <c r="E126" s="23"/>
      <c r="F126" s="23"/>
      <c r="G126" s="23"/>
      <c r="H126" s="23"/>
      <c r="I126" s="23"/>
      <c r="J126" s="23"/>
      <c r="K126" s="33" t="s">
        <v>615</v>
      </c>
    </row>
    <row r="127" ht="43" customHeight="1" spans="1:11">
      <c r="A127" s="32">
        <v>330803016</v>
      </c>
      <c r="B127" s="52" t="s">
        <v>616</v>
      </c>
      <c r="C127" s="52" t="s">
        <v>617</v>
      </c>
      <c r="D127" s="72" t="s">
        <v>618</v>
      </c>
      <c r="E127" s="32" t="s">
        <v>23</v>
      </c>
      <c r="F127" s="32">
        <v>3831</v>
      </c>
      <c r="G127" s="32">
        <v>3608</v>
      </c>
      <c r="H127" s="32">
        <v>3257</v>
      </c>
      <c r="I127" s="32">
        <v>3167</v>
      </c>
      <c r="J127" s="32">
        <v>3257</v>
      </c>
      <c r="K127" s="52"/>
    </row>
    <row r="128" ht="31.5" spans="1:11">
      <c r="A128" s="32">
        <v>330803025</v>
      </c>
      <c r="B128" s="52" t="s">
        <v>619</v>
      </c>
      <c r="C128" s="52"/>
      <c r="D128" s="72" t="s">
        <v>620</v>
      </c>
      <c r="E128" s="32" t="s">
        <v>18</v>
      </c>
      <c r="F128" s="32">
        <v>238</v>
      </c>
      <c r="G128" s="32">
        <v>224</v>
      </c>
      <c r="H128" s="32">
        <v>202</v>
      </c>
      <c r="I128" s="32">
        <v>197</v>
      </c>
      <c r="J128" s="32">
        <v>202</v>
      </c>
      <c r="K128" s="52" t="s">
        <v>621</v>
      </c>
    </row>
    <row r="129" ht="42" spans="1:11">
      <c r="A129" s="23">
        <v>330804</v>
      </c>
      <c r="B129" s="33" t="s">
        <v>622</v>
      </c>
      <c r="C129" s="33"/>
      <c r="D129" s="41" t="s">
        <v>623</v>
      </c>
      <c r="E129" s="23"/>
      <c r="F129" s="23"/>
      <c r="G129" s="23"/>
      <c r="H129" s="23"/>
      <c r="I129" s="23"/>
      <c r="J129" s="23"/>
      <c r="K129" s="33"/>
    </row>
    <row r="130" ht="21" spans="1:11">
      <c r="A130" s="23">
        <v>330900003</v>
      </c>
      <c r="B130" s="33" t="s">
        <v>624</v>
      </c>
      <c r="C130" s="33"/>
      <c r="D130" s="41"/>
      <c r="E130" s="23" t="s">
        <v>134</v>
      </c>
      <c r="F130" s="23">
        <v>1981</v>
      </c>
      <c r="G130" s="23">
        <v>1866</v>
      </c>
      <c r="H130" s="23">
        <v>1685</v>
      </c>
      <c r="I130" s="23">
        <v>1638</v>
      </c>
      <c r="J130" s="23">
        <v>1685</v>
      </c>
      <c r="K130" s="33"/>
    </row>
    <row r="131" ht="45" spans="1:11">
      <c r="A131" s="10" t="s">
        <v>625</v>
      </c>
      <c r="B131" s="75" t="s">
        <v>626</v>
      </c>
      <c r="C131" s="76" t="s">
        <v>627</v>
      </c>
      <c r="D131" s="41"/>
      <c r="E131" s="77" t="s">
        <v>23</v>
      </c>
      <c r="F131" s="10">
        <v>999</v>
      </c>
      <c r="G131" s="23">
        <v>899</v>
      </c>
      <c r="H131" s="23">
        <v>899</v>
      </c>
      <c r="I131" s="23">
        <v>799</v>
      </c>
      <c r="J131" s="23">
        <v>799</v>
      </c>
      <c r="K131" s="33"/>
    </row>
    <row r="132" ht="52.5" spans="1:11">
      <c r="A132" s="23">
        <v>3310</v>
      </c>
      <c r="B132" s="33" t="s">
        <v>628</v>
      </c>
      <c r="C132" s="33"/>
      <c r="D132" s="41" t="s">
        <v>629</v>
      </c>
      <c r="E132" s="23"/>
      <c r="F132" s="23"/>
      <c r="G132" s="23"/>
      <c r="H132" s="23"/>
      <c r="I132" s="23"/>
      <c r="J132" s="23"/>
      <c r="K132" s="74" t="s">
        <v>630</v>
      </c>
    </row>
    <row r="133" ht="31.5" spans="1:11">
      <c r="A133" s="23" t="s">
        <v>631</v>
      </c>
      <c r="B133" s="33" t="s">
        <v>632</v>
      </c>
      <c r="C133" s="41" t="s">
        <v>633</v>
      </c>
      <c r="D133" s="41" t="s">
        <v>634</v>
      </c>
      <c r="E133" s="23" t="s">
        <v>23</v>
      </c>
      <c r="F133" s="32">
        <v>2500</v>
      </c>
      <c r="G133" s="32">
        <f>F133*0.9</f>
        <v>2250</v>
      </c>
      <c r="H133" s="32">
        <v>2250</v>
      </c>
      <c r="I133" s="32">
        <f>F133*0.8</f>
        <v>2000</v>
      </c>
      <c r="J133" s="32">
        <v>2000</v>
      </c>
      <c r="K133" s="52"/>
    </row>
    <row r="134" ht="42" spans="1:11">
      <c r="A134" s="23">
        <v>3311</v>
      </c>
      <c r="B134" s="38" t="s">
        <v>635</v>
      </c>
      <c r="C134" s="38"/>
      <c r="D134" s="39" t="s">
        <v>636</v>
      </c>
      <c r="E134" s="37"/>
      <c r="F134" s="37"/>
      <c r="G134" s="37"/>
      <c r="H134" s="37"/>
      <c r="I134" s="37"/>
      <c r="J134" s="37"/>
      <c r="K134" s="73" t="s">
        <v>637</v>
      </c>
    </row>
    <row r="135" ht="28" customHeight="1" spans="1:11">
      <c r="A135" s="32">
        <v>3312</v>
      </c>
      <c r="B135" s="52" t="s">
        <v>638</v>
      </c>
      <c r="C135" s="52"/>
      <c r="D135" s="72" t="s">
        <v>639</v>
      </c>
      <c r="E135" s="32"/>
      <c r="F135" s="32"/>
      <c r="G135" s="32"/>
      <c r="H135" s="32"/>
      <c r="I135" s="32"/>
      <c r="J135" s="32"/>
      <c r="K135" s="74"/>
    </row>
    <row r="136" ht="24" customHeight="1" spans="1:11">
      <c r="A136" s="32">
        <v>3313</v>
      </c>
      <c r="B136" s="52" t="s">
        <v>640</v>
      </c>
      <c r="C136" s="52"/>
      <c r="D136" s="72" t="s">
        <v>639</v>
      </c>
      <c r="E136" s="32"/>
      <c r="F136" s="32"/>
      <c r="G136" s="32"/>
      <c r="H136" s="32"/>
      <c r="I136" s="32"/>
      <c r="J136" s="32"/>
      <c r="K136" s="74"/>
    </row>
    <row r="137" ht="54" customHeight="1" spans="1:11">
      <c r="A137" s="30">
        <v>331400002</v>
      </c>
      <c r="B137" s="50" t="s">
        <v>641</v>
      </c>
      <c r="C137" s="51" t="s">
        <v>642</v>
      </c>
      <c r="D137" s="78"/>
      <c r="E137" s="30" t="s">
        <v>23</v>
      </c>
      <c r="F137" s="30">
        <v>900</v>
      </c>
      <c r="G137" s="30">
        <v>810</v>
      </c>
      <c r="H137" s="30">
        <v>810</v>
      </c>
      <c r="I137" s="30">
        <v>720</v>
      </c>
      <c r="J137" s="30">
        <f>F137*0.8</f>
        <v>720</v>
      </c>
      <c r="K137" s="80"/>
    </row>
    <row r="138" ht="42" customHeight="1" spans="1:11">
      <c r="A138" s="30">
        <v>331400003</v>
      </c>
      <c r="B138" s="50" t="s">
        <v>643</v>
      </c>
      <c r="C138" s="51" t="s">
        <v>642</v>
      </c>
      <c r="D138" s="78"/>
      <c r="E138" s="30" t="s">
        <v>23</v>
      </c>
      <c r="F138" s="30">
        <v>1100</v>
      </c>
      <c r="G138" s="30">
        <f t="shared" ref="G138:G143" si="2">F138*0.9</f>
        <v>990</v>
      </c>
      <c r="H138" s="30">
        <f t="shared" ref="H138:H143" si="3">F138*0.9</f>
        <v>990</v>
      </c>
      <c r="I138" s="30">
        <f t="shared" ref="I138:I143" si="4">F138*0.8</f>
        <v>880</v>
      </c>
      <c r="J138" s="30">
        <f t="shared" ref="J138:J143" si="5">F138*0.8</f>
        <v>880</v>
      </c>
      <c r="K138" s="80"/>
    </row>
    <row r="139" ht="44" customHeight="1" spans="1:11">
      <c r="A139" s="30">
        <v>331400004</v>
      </c>
      <c r="B139" s="50" t="s">
        <v>644</v>
      </c>
      <c r="C139" s="51" t="s">
        <v>642</v>
      </c>
      <c r="D139" s="78"/>
      <c r="E139" s="30" t="s">
        <v>23</v>
      </c>
      <c r="F139" s="30">
        <v>1400</v>
      </c>
      <c r="G139" s="30">
        <f t="shared" si="2"/>
        <v>1260</v>
      </c>
      <c r="H139" s="30">
        <f t="shared" si="3"/>
        <v>1260</v>
      </c>
      <c r="I139" s="30">
        <f t="shared" si="4"/>
        <v>1120</v>
      </c>
      <c r="J139" s="30">
        <f t="shared" si="5"/>
        <v>1120</v>
      </c>
      <c r="K139" s="80"/>
    </row>
    <row r="140" ht="30" customHeight="1" spans="1:11">
      <c r="A140" s="30">
        <v>331400005</v>
      </c>
      <c r="B140" s="50" t="s">
        <v>645</v>
      </c>
      <c r="C140" s="51" t="s">
        <v>646</v>
      </c>
      <c r="D140" s="78"/>
      <c r="E140" s="30" t="s">
        <v>23</v>
      </c>
      <c r="F140" s="30">
        <v>600</v>
      </c>
      <c r="G140" s="30">
        <f t="shared" si="2"/>
        <v>540</v>
      </c>
      <c r="H140" s="30">
        <f t="shared" si="3"/>
        <v>540</v>
      </c>
      <c r="I140" s="30">
        <f t="shared" si="4"/>
        <v>480</v>
      </c>
      <c r="J140" s="30">
        <f t="shared" si="5"/>
        <v>480</v>
      </c>
      <c r="K140" s="80"/>
    </row>
    <row r="141" ht="67" customHeight="1" spans="1:11">
      <c r="A141" s="24">
        <v>331400007</v>
      </c>
      <c r="B141" s="79" t="s">
        <v>647</v>
      </c>
      <c r="C141" s="79" t="s">
        <v>648</v>
      </c>
      <c r="D141" s="41" t="s">
        <v>649</v>
      </c>
      <c r="E141" s="23" t="s">
        <v>23</v>
      </c>
      <c r="F141" s="23">
        <v>1300</v>
      </c>
      <c r="G141" s="30">
        <f t="shared" si="2"/>
        <v>1170</v>
      </c>
      <c r="H141" s="30">
        <f t="shared" si="3"/>
        <v>1170</v>
      </c>
      <c r="I141" s="30">
        <f t="shared" si="4"/>
        <v>1040</v>
      </c>
      <c r="J141" s="30">
        <f t="shared" si="5"/>
        <v>1040</v>
      </c>
      <c r="K141" s="33"/>
    </row>
    <row r="142" ht="33" customHeight="1" spans="1:11">
      <c r="A142" s="30">
        <v>331400012</v>
      </c>
      <c r="B142" s="50" t="s">
        <v>650</v>
      </c>
      <c r="C142" s="51" t="s">
        <v>651</v>
      </c>
      <c r="D142" s="78"/>
      <c r="E142" s="30" t="s">
        <v>23</v>
      </c>
      <c r="F142" s="30">
        <v>1200</v>
      </c>
      <c r="G142" s="30">
        <f t="shared" si="2"/>
        <v>1080</v>
      </c>
      <c r="H142" s="30">
        <f t="shared" si="3"/>
        <v>1080</v>
      </c>
      <c r="I142" s="30">
        <f t="shared" si="4"/>
        <v>960</v>
      </c>
      <c r="J142" s="30">
        <f t="shared" si="5"/>
        <v>960</v>
      </c>
      <c r="K142" s="80"/>
    </row>
    <row r="143" ht="21" customHeight="1" spans="1:11">
      <c r="A143" s="30">
        <v>331400015</v>
      </c>
      <c r="B143" s="50" t="s">
        <v>652</v>
      </c>
      <c r="C143" s="51" t="s">
        <v>653</v>
      </c>
      <c r="D143" s="78"/>
      <c r="E143" s="30" t="s">
        <v>23</v>
      </c>
      <c r="F143" s="30">
        <v>1600</v>
      </c>
      <c r="G143" s="30">
        <f t="shared" si="2"/>
        <v>1440</v>
      </c>
      <c r="H143" s="30">
        <f t="shared" si="3"/>
        <v>1440</v>
      </c>
      <c r="I143" s="30">
        <f t="shared" si="4"/>
        <v>1280</v>
      </c>
      <c r="J143" s="30">
        <f t="shared" si="5"/>
        <v>1280</v>
      </c>
      <c r="K143" s="80"/>
    </row>
    <row r="144" ht="25" customHeight="1" spans="1:11">
      <c r="A144" s="23">
        <v>331501</v>
      </c>
      <c r="B144" s="33" t="s">
        <v>654</v>
      </c>
      <c r="C144" s="33"/>
      <c r="D144" s="41" t="s">
        <v>655</v>
      </c>
      <c r="E144" s="23"/>
      <c r="F144" s="23"/>
      <c r="G144" s="23"/>
      <c r="H144" s="23"/>
      <c r="I144" s="23"/>
      <c r="J144" s="23"/>
      <c r="K144" s="33" t="s">
        <v>253</v>
      </c>
    </row>
    <row r="145" ht="98" customHeight="1" spans="1:11">
      <c r="A145" s="23" t="s">
        <v>656</v>
      </c>
      <c r="B145" s="33" t="s">
        <v>657</v>
      </c>
      <c r="C145" s="33" t="s">
        <v>658</v>
      </c>
      <c r="D145" s="41" t="s">
        <v>659</v>
      </c>
      <c r="E145" s="41" t="s">
        <v>660</v>
      </c>
      <c r="F145" s="23">
        <v>2600</v>
      </c>
      <c r="G145" s="23">
        <f>F145*0.9</f>
        <v>2340</v>
      </c>
      <c r="H145" s="23">
        <v>2340</v>
      </c>
      <c r="I145" s="23">
        <f>F145*0.8</f>
        <v>2080</v>
      </c>
      <c r="J145" s="23"/>
      <c r="K145" s="33" t="s">
        <v>661</v>
      </c>
    </row>
    <row r="146" ht="21" spans="1:11">
      <c r="A146" s="23">
        <v>331505</v>
      </c>
      <c r="B146" s="33" t="s">
        <v>662</v>
      </c>
      <c r="C146" s="33"/>
      <c r="D146" s="41"/>
      <c r="E146" s="23"/>
      <c r="F146" s="23"/>
      <c r="G146" s="23"/>
      <c r="H146" s="23"/>
      <c r="I146" s="23"/>
      <c r="J146" s="23"/>
      <c r="K146" s="33" t="s">
        <v>253</v>
      </c>
    </row>
    <row r="147" ht="21" spans="1:11">
      <c r="A147" s="23">
        <v>331506</v>
      </c>
      <c r="B147" s="33" t="s">
        <v>663</v>
      </c>
      <c r="C147" s="33"/>
      <c r="D147" s="41"/>
      <c r="E147" s="23"/>
      <c r="F147" s="23"/>
      <c r="G147" s="23"/>
      <c r="H147" s="23"/>
      <c r="I147" s="23"/>
      <c r="J147" s="23"/>
      <c r="K147" s="33" t="s">
        <v>253</v>
      </c>
    </row>
    <row r="148" ht="31.5" spans="1:11">
      <c r="A148" s="23">
        <v>3316</v>
      </c>
      <c r="B148" s="33" t="s">
        <v>664</v>
      </c>
      <c r="C148" s="33"/>
      <c r="D148" s="41" t="s">
        <v>665</v>
      </c>
      <c r="E148" s="23"/>
      <c r="F148" s="23"/>
      <c r="G148" s="23"/>
      <c r="H148" s="23"/>
      <c r="I148" s="23"/>
      <c r="J148" s="23"/>
      <c r="K148" s="33"/>
    </row>
    <row r="149" spans="1:11">
      <c r="A149" s="23">
        <v>331601</v>
      </c>
      <c r="B149" s="33" t="s">
        <v>666</v>
      </c>
      <c r="C149" s="33"/>
      <c r="D149" s="41" t="s">
        <v>667</v>
      </c>
      <c r="E149" s="23"/>
      <c r="F149" s="23"/>
      <c r="G149" s="23"/>
      <c r="H149" s="23"/>
      <c r="I149" s="23"/>
      <c r="J149" s="23"/>
      <c r="K149" s="33"/>
    </row>
    <row r="150" ht="33.75" spans="1:11">
      <c r="A150" s="30">
        <v>331601001</v>
      </c>
      <c r="B150" s="50" t="s">
        <v>668</v>
      </c>
      <c r="C150" s="51" t="s">
        <v>669</v>
      </c>
      <c r="D150" s="51" t="s">
        <v>670</v>
      </c>
      <c r="E150" s="30" t="s">
        <v>23</v>
      </c>
      <c r="F150" s="30">
        <v>132</v>
      </c>
      <c r="G150" s="30">
        <v>119</v>
      </c>
      <c r="H150" s="30">
        <v>119</v>
      </c>
      <c r="I150" s="30">
        <v>106</v>
      </c>
      <c r="J150" s="30">
        <v>106</v>
      </c>
      <c r="K150" s="51" t="s">
        <v>671</v>
      </c>
    </row>
    <row r="151" ht="27" customHeight="1" spans="1:11">
      <c r="A151" s="42">
        <v>331601002</v>
      </c>
      <c r="B151" s="32" t="s">
        <v>672</v>
      </c>
      <c r="C151" s="33" t="s">
        <v>673</v>
      </c>
      <c r="D151" s="41" t="s">
        <v>674</v>
      </c>
      <c r="E151" s="32" t="s">
        <v>134</v>
      </c>
      <c r="F151" s="23">
        <v>1585</v>
      </c>
      <c r="G151" s="23">
        <v>1493</v>
      </c>
      <c r="H151" s="23">
        <v>1348</v>
      </c>
      <c r="I151" s="24">
        <v>1110</v>
      </c>
      <c r="J151" s="24">
        <v>1110</v>
      </c>
      <c r="K151" s="33"/>
    </row>
    <row r="152" ht="124" customHeight="1" spans="1:11">
      <c r="A152" s="23">
        <v>32</v>
      </c>
      <c r="B152" s="41" t="s">
        <v>675</v>
      </c>
      <c r="C152" s="33" t="s">
        <v>676</v>
      </c>
      <c r="D152" s="33"/>
      <c r="E152" s="33"/>
      <c r="F152" s="33"/>
      <c r="G152" s="33"/>
      <c r="H152" s="33"/>
      <c r="I152" s="33"/>
      <c r="J152" s="33"/>
      <c r="K152" s="33"/>
    </row>
    <row r="153" ht="32" customHeight="1" spans="1:11">
      <c r="A153" s="23">
        <v>33</v>
      </c>
      <c r="B153" s="41" t="s">
        <v>677</v>
      </c>
      <c r="C153" s="23"/>
      <c r="D153" s="23"/>
      <c r="E153" s="23"/>
      <c r="F153" s="23"/>
      <c r="G153" s="23"/>
      <c r="H153" s="23"/>
      <c r="I153" s="23"/>
      <c r="J153" s="23"/>
      <c r="K153" s="23"/>
    </row>
    <row r="154" ht="30" customHeight="1" spans="1:11">
      <c r="A154" s="23" t="s">
        <v>678</v>
      </c>
      <c r="B154" s="33" t="s">
        <v>679</v>
      </c>
      <c r="C154" s="33"/>
      <c r="D154" s="33"/>
      <c r="E154" s="33"/>
      <c r="F154" s="33"/>
      <c r="G154" s="33"/>
      <c r="H154" s="33"/>
      <c r="I154" s="33"/>
      <c r="J154" s="33"/>
      <c r="K154" s="33"/>
    </row>
    <row r="155" ht="31" customHeight="1" spans="1:11">
      <c r="A155" s="23"/>
      <c r="B155" s="33" t="s">
        <v>680</v>
      </c>
      <c r="C155" s="33"/>
      <c r="D155" s="33"/>
      <c r="E155" s="33"/>
      <c r="F155" s="33"/>
      <c r="G155" s="33"/>
      <c r="H155" s="33"/>
      <c r="I155" s="33"/>
      <c r="J155" s="33"/>
      <c r="K155" s="33"/>
    </row>
    <row r="156" ht="107" customHeight="1" spans="1:11">
      <c r="A156" s="23"/>
      <c r="B156" s="33" t="s">
        <v>681</v>
      </c>
      <c r="C156" s="33"/>
      <c r="D156" s="33"/>
      <c r="E156" s="33"/>
      <c r="F156" s="33"/>
      <c r="G156" s="33"/>
      <c r="H156" s="33"/>
      <c r="I156" s="33"/>
      <c r="J156" s="33"/>
      <c r="K156" s="33"/>
    </row>
    <row r="157" ht="102" customHeight="1" spans="1:11">
      <c r="A157" s="23"/>
      <c r="B157" s="33" t="s">
        <v>682</v>
      </c>
      <c r="C157" s="33"/>
      <c r="D157" s="33"/>
      <c r="E157" s="33"/>
      <c r="F157" s="33"/>
      <c r="G157" s="33"/>
      <c r="H157" s="33"/>
      <c r="I157" s="33"/>
      <c r="J157" s="33"/>
      <c r="K157" s="33"/>
    </row>
    <row r="158" spans="1:11">
      <c r="A158" s="23"/>
      <c r="B158" s="33" t="s">
        <v>683</v>
      </c>
      <c r="C158" s="33"/>
      <c r="D158" s="33"/>
      <c r="E158" s="33"/>
      <c r="F158" s="33"/>
      <c r="G158" s="33"/>
      <c r="H158" s="33"/>
      <c r="I158" s="33"/>
      <c r="J158" s="33"/>
      <c r="K158" s="33"/>
    </row>
    <row r="159" spans="1:11">
      <c r="A159" s="23"/>
      <c r="B159" s="33" t="s">
        <v>684</v>
      </c>
      <c r="C159" s="33"/>
      <c r="D159" s="33"/>
      <c r="E159" s="33"/>
      <c r="F159" s="33"/>
      <c r="G159" s="33"/>
      <c r="H159" s="33"/>
      <c r="I159" s="33"/>
      <c r="J159" s="33"/>
      <c r="K159" s="33"/>
    </row>
    <row r="160" spans="1:11">
      <c r="A160" s="23"/>
      <c r="B160" s="33" t="s">
        <v>685</v>
      </c>
      <c r="C160" s="33"/>
      <c r="D160" s="33"/>
      <c r="E160" s="33"/>
      <c r="F160" s="33"/>
      <c r="G160" s="33"/>
      <c r="H160" s="33"/>
      <c r="I160" s="33"/>
      <c r="J160" s="33"/>
      <c r="K160" s="33"/>
    </row>
    <row r="161" spans="1:11">
      <c r="A161" s="23"/>
      <c r="B161" s="33" t="s">
        <v>686</v>
      </c>
      <c r="C161" s="33"/>
      <c r="D161" s="33"/>
      <c r="E161" s="33"/>
      <c r="F161" s="33"/>
      <c r="G161" s="33"/>
      <c r="H161" s="33"/>
      <c r="I161" s="33"/>
      <c r="J161" s="33"/>
      <c r="K161" s="33"/>
    </row>
    <row r="162" spans="1:11">
      <c r="A162" s="23"/>
      <c r="B162" s="33" t="s">
        <v>687</v>
      </c>
      <c r="C162" s="33"/>
      <c r="D162" s="33"/>
      <c r="E162" s="33"/>
      <c r="F162" s="33"/>
      <c r="G162" s="33"/>
      <c r="H162" s="33"/>
      <c r="I162" s="33"/>
      <c r="J162" s="33"/>
      <c r="K162" s="33"/>
    </row>
    <row r="163" spans="1:11">
      <c r="A163" s="23"/>
      <c r="B163" s="33" t="s">
        <v>688</v>
      </c>
      <c r="C163" s="33"/>
      <c r="D163" s="33"/>
      <c r="E163" s="33"/>
      <c r="F163" s="33"/>
      <c r="G163" s="33"/>
      <c r="H163" s="33"/>
      <c r="I163" s="33"/>
      <c r="J163" s="33"/>
      <c r="K163" s="33"/>
    </row>
    <row r="164" spans="1:11">
      <c r="A164" s="23"/>
      <c r="B164" s="33" t="s">
        <v>689</v>
      </c>
      <c r="C164" s="33"/>
      <c r="D164" s="33"/>
      <c r="E164" s="33"/>
      <c r="F164" s="33"/>
      <c r="G164" s="33"/>
      <c r="H164" s="33"/>
      <c r="I164" s="33"/>
      <c r="J164" s="33"/>
      <c r="K164" s="33"/>
    </row>
    <row r="165" spans="1:11">
      <c r="A165" s="23"/>
      <c r="B165" s="33" t="s">
        <v>690</v>
      </c>
      <c r="C165" s="33"/>
      <c r="D165" s="33"/>
      <c r="E165" s="33"/>
      <c r="F165" s="33"/>
      <c r="G165" s="33"/>
      <c r="H165" s="33"/>
      <c r="I165" s="33"/>
      <c r="J165" s="33"/>
      <c r="K165" s="33"/>
    </row>
    <row r="166" spans="1:11">
      <c r="A166" s="23"/>
      <c r="B166" s="33" t="s">
        <v>691</v>
      </c>
      <c r="C166" s="33"/>
      <c r="D166" s="33"/>
      <c r="E166" s="33"/>
      <c r="F166" s="33"/>
      <c r="G166" s="33"/>
      <c r="H166" s="33"/>
      <c r="I166" s="33"/>
      <c r="J166" s="33"/>
      <c r="K166" s="33"/>
    </row>
  </sheetData>
  <mergeCells count="58">
    <mergeCell ref="A1:K1"/>
    <mergeCell ref="A2:K2"/>
    <mergeCell ref="C152:K152"/>
    <mergeCell ref="C153:K153"/>
    <mergeCell ref="B154:K154"/>
    <mergeCell ref="B155:K155"/>
    <mergeCell ref="B156:K156"/>
    <mergeCell ref="B157:K157"/>
    <mergeCell ref="B158:K158"/>
    <mergeCell ref="B159:K159"/>
    <mergeCell ref="B160:K160"/>
    <mergeCell ref="B161:K161"/>
    <mergeCell ref="B162:K162"/>
    <mergeCell ref="B163:K163"/>
    <mergeCell ref="B164:K164"/>
    <mergeCell ref="B165:K165"/>
    <mergeCell ref="B166:K166"/>
    <mergeCell ref="A4:A6"/>
    <mergeCell ref="A7:A8"/>
    <mergeCell ref="A15:A17"/>
    <mergeCell ref="A18:A20"/>
    <mergeCell ref="A66:A67"/>
    <mergeCell ref="A68:A69"/>
    <mergeCell ref="A72:A73"/>
    <mergeCell ref="A96:A97"/>
    <mergeCell ref="A104:A105"/>
    <mergeCell ref="A154:A166"/>
    <mergeCell ref="B7:B8"/>
    <mergeCell ref="B15:B17"/>
    <mergeCell ref="B18:B20"/>
    <mergeCell ref="B66:B67"/>
    <mergeCell ref="B68:B69"/>
    <mergeCell ref="B72:B73"/>
    <mergeCell ref="B96:B97"/>
    <mergeCell ref="B104:B105"/>
    <mergeCell ref="C7:C8"/>
    <mergeCell ref="C15:C17"/>
    <mergeCell ref="C18:C20"/>
    <mergeCell ref="C66:C67"/>
    <mergeCell ref="C68:C69"/>
    <mergeCell ref="C72:C73"/>
    <mergeCell ref="C96:C97"/>
    <mergeCell ref="C104:C105"/>
    <mergeCell ref="D7:D8"/>
    <mergeCell ref="D15:D17"/>
    <mergeCell ref="D18:D20"/>
    <mergeCell ref="D66:D67"/>
    <mergeCell ref="D68:D69"/>
    <mergeCell ref="D72:D73"/>
    <mergeCell ref="D96:D97"/>
    <mergeCell ref="D104:D105"/>
    <mergeCell ref="E7:E8"/>
    <mergeCell ref="E15:E17"/>
    <mergeCell ref="E18:E20"/>
    <mergeCell ref="E68:E69"/>
    <mergeCell ref="E72:E73"/>
    <mergeCell ref="E104:E105"/>
    <mergeCell ref="K96:K97"/>
  </mergeCells>
  <pageMargins left="0.357638888888889" right="0.357638888888889" top="0.409027777777778" bottom="0.409027777777778"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G12" sqref="G12"/>
    </sheetView>
  </sheetViews>
  <sheetFormatPr defaultColWidth="9" defaultRowHeight="14.25" outlineLevelCol="7"/>
  <cols>
    <col min="8" max="8" width="10.5" customWidth="1"/>
  </cols>
  <sheetData>
    <row r="1" spans="1:1">
      <c r="A1" t="s">
        <v>692</v>
      </c>
    </row>
    <row r="2" ht="25.5" spans="1:8">
      <c r="A2" s="1" t="s">
        <v>693</v>
      </c>
      <c r="B2" s="1"/>
      <c r="C2" s="1"/>
      <c r="D2" s="1"/>
      <c r="E2" s="1"/>
      <c r="F2" s="1"/>
      <c r="G2" s="1"/>
      <c r="H2" s="1"/>
    </row>
    <row r="3" ht="31.5" spans="1:8">
      <c r="A3" s="2" t="s">
        <v>2</v>
      </c>
      <c r="B3" s="3" t="s">
        <v>3</v>
      </c>
      <c r="C3" s="3" t="s">
        <v>4</v>
      </c>
      <c r="D3" s="3" t="s">
        <v>5</v>
      </c>
      <c r="E3" s="3" t="s">
        <v>6</v>
      </c>
      <c r="F3" s="3" t="s">
        <v>7</v>
      </c>
      <c r="G3" s="4" t="s">
        <v>694</v>
      </c>
      <c r="H3" s="3" t="s">
        <v>13</v>
      </c>
    </row>
    <row r="4" ht="32.25" spans="1:8">
      <c r="A4" s="5">
        <v>1</v>
      </c>
      <c r="B4" s="6" t="s">
        <v>695</v>
      </c>
      <c r="C4" s="7" t="s">
        <v>696</v>
      </c>
      <c r="D4" s="8"/>
      <c r="E4" s="8"/>
      <c r="F4" s="9" t="s">
        <v>60</v>
      </c>
      <c r="G4" s="8">
        <v>900</v>
      </c>
      <c r="H4" s="10"/>
    </row>
    <row r="5" ht="54" spans="1:8">
      <c r="A5" s="5">
        <v>2</v>
      </c>
      <c r="B5" s="8" t="s">
        <v>697</v>
      </c>
      <c r="C5" s="7" t="s">
        <v>698</v>
      </c>
      <c r="D5" s="7" t="s">
        <v>699</v>
      </c>
      <c r="E5" s="8"/>
      <c r="F5" s="9" t="s">
        <v>60</v>
      </c>
      <c r="G5" s="8">
        <v>900</v>
      </c>
      <c r="H5" s="10"/>
    </row>
    <row r="6" ht="22.5" spans="1:8">
      <c r="A6" s="5">
        <v>3</v>
      </c>
      <c r="B6" s="8" t="s">
        <v>700</v>
      </c>
      <c r="C6" s="7" t="s">
        <v>701</v>
      </c>
      <c r="D6" s="11"/>
      <c r="E6" s="11"/>
      <c r="F6" s="9" t="s">
        <v>60</v>
      </c>
      <c r="G6" s="8">
        <v>900</v>
      </c>
      <c r="H6" s="12"/>
    </row>
    <row r="13" spans="4:4">
      <c r="D13" t="s">
        <v>702</v>
      </c>
    </row>
  </sheetData>
  <mergeCells count="1">
    <mergeCell ref="A2:H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新增项目</vt:lpstr>
      <vt:lpstr>修订</vt:lpstr>
      <vt:lpstr>废止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cp:lastModifiedBy>
  <dcterms:created xsi:type="dcterms:W3CDTF">2018-09-11T16:26:00Z</dcterms:created>
  <cp:lastPrinted>2022-11-01T21:40:00Z</cp:lastPrinted>
  <dcterms:modified xsi:type="dcterms:W3CDTF">2023-11-01T08:06:02Z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93B7D2E581654DF580867C2DA2823B83</vt:lpwstr>
  </property>
</Properties>
</file>